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Demant\Documents\Bordtennis\BTDK\DT\2021-22\Veteran\"/>
    </mc:Choice>
  </mc:AlternateContent>
  <xr:revisionPtr revIDLastSave="0" documentId="13_ncr:1_{56C9ECF6-AA8E-4859-BD20-92912A8F6C76}" xr6:coauthVersionLast="47" xr6:coauthVersionMax="47" xr10:uidLastSave="{00000000-0000-0000-0000-000000000000}"/>
  <bookViews>
    <workbookView xWindow="37" yWindow="0" windowWidth="30676" windowHeight="15150" xr2:uid="{B3D21F38-40F9-45E6-8E86-088E86339A85}"/>
  </bookViews>
  <sheets>
    <sheet name="Bordplan" sheetId="1" r:id="rId1"/>
    <sheet name="Forenklet rækketid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3" l="1"/>
  <c r="Y46" i="1"/>
  <c r="Y55" i="1"/>
  <c r="Y33" i="1"/>
  <c r="Y36" i="1"/>
  <c r="Y43" i="1"/>
  <c r="AI27" i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Y58" i="1" l="1"/>
  <c r="O2" i="1"/>
  <c r="P2" i="1" s="1"/>
  <c r="Q2" i="1" l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</calcChain>
</file>

<file path=xl/sharedStrings.xml><?xml version="1.0" encoding="utf-8"?>
<sst xmlns="http://schemas.openxmlformats.org/spreadsheetml/2006/main" count="312" uniqueCount="134">
  <si>
    <t>kampe i alt</t>
  </si>
  <si>
    <t>Veteran 40</t>
  </si>
  <si>
    <t>Veteran 50</t>
  </si>
  <si>
    <t>Veteran 60</t>
  </si>
  <si>
    <t>Veteran 70</t>
  </si>
  <si>
    <t>Veteran 75</t>
  </si>
  <si>
    <t>MIX</t>
  </si>
  <si>
    <t>DD</t>
  </si>
  <si>
    <t>HD</t>
  </si>
  <si>
    <t>DS</t>
  </si>
  <si>
    <t>HS</t>
  </si>
  <si>
    <t xml:space="preserve">Søndag </t>
  </si>
  <si>
    <t>Tidspunkt</t>
  </si>
  <si>
    <t>Kampe</t>
  </si>
  <si>
    <t>Veteran 80</t>
  </si>
  <si>
    <t>Veteran 85</t>
  </si>
  <si>
    <t>Veteran 65</t>
  </si>
  <si>
    <t>Tid</t>
  </si>
  <si>
    <t>1 pulje</t>
  </si>
  <si>
    <t>Cup</t>
  </si>
  <si>
    <t>6 puljer</t>
  </si>
  <si>
    <t>11 puljer</t>
  </si>
  <si>
    <t>3 puljer</t>
  </si>
  <si>
    <t>Pulje 3</t>
  </si>
  <si>
    <t>2 puljer</t>
  </si>
  <si>
    <t>Pulje 1+2</t>
  </si>
  <si>
    <t>5 puljer</t>
  </si>
  <si>
    <t>Pulje 1</t>
  </si>
  <si>
    <t>Pulje 2-5</t>
  </si>
  <si>
    <t>Pulje 2-6</t>
  </si>
  <si>
    <t>50 Mix K1</t>
  </si>
  <si>
    <t>50 Mix K2</t>
  </si>
  <si>
    <t>50 Mix K3</t>
  </si>
  <si>
    <t>40 Mix K1</t>
  </si>
  <si>
    <t>40 Mix K2</t>
  </si>
  <si>
    <t>40 Mix K3</t>
  </si>
  <si>
    <t>40 Mix K4</t>
  </si>
  <si>
    <t>40 Mix K5</t>
  </si>
  <si>
    <t>40 DD K1</t>
  </si>
  <si>
    <t>40 DD K2</t>
  </si>
  <si>
    <t>40 DD K3</t>
  </si>
  <si>
    <t>50 DD K1</t>
  </si>
  <si>
    <t>50 DD K2</t>
  </si>
  <si>
    <t>50 DD K3</t>
  </si>
  <si>
    <t>50 HD K1</t>
  </si>
  <si>
    <t>50 HD K2</t>
  </si>
  <si>
    <t>50 HD K3</t>
  </si>
  <si>
    <t>50 HD K4</t>
  </si>
  <si>
    <t>50 HD K5</t>
  </si>
  <si>
    <t>50 HD C1</t>
  </si>
  <si>
    <t>50 HD C2</t>
  </si>
  <si>
    <t>50 HD C3</t>
  </si>
  <si>
    <t>50 HS P2</t>
  </si>
  <si>
    <t>50 HS P3</t>
  </si>
  <si>
    <t>50 HS P4</t>
  </si>
  <si>
    <t>50 HS P6</t>
  </si>
  <si>
    <t>50 HS P7</t>
  </si>
  <si>
    <t>50 HS P8</t>
  </si>
  <si>
    <t>50 HS P9</t>
  </si>
  <si>
    <t>50 HS P10</t>
  </si>
  <si>
    <t>50 HS P11</t>
  </si>
  <si>
    <t>50 HS P1</t>
  </si>
  <si>
    <t>40 HD K1</t>
  </si>
  <si>
    <t>40 HD K2</t>
  </si>
  <si>
    <t>60 Mix K1</t>
  </si>
  <si>
    <t>60 Mix K2</t>
  </si>
  <si>
    <t>60 Mix Fin</t>
  </si>
  <si>
    <t>70 Mix K1</t>
  </si>
  <si>
    <t>70 Mix K2</t>
  </si>
  <si>
    <t>70 Mix K3</t>
  </si>
  <si>
    <t>40 HD ½ 1</t>
  </si>
  <si>
    <t>40 HD ½ 2</t>
  </si>
  <si>
    <t>50 HS P5</t>
  </si>
  <si>
    <t>40 HS P2</t>
  </si>
  <si>
    <t>40 HS P3</t>
  </si>
  <si>
    <t>40 HS P4</t>
  </si>
  <si>
    <t>40 HS P5</t>
  </si>
  <si>
    <t>40 HS P6</t>
  </si>
  <si>
    <t>40 HS P1</t>
  </si>
  <si>
    <t>Pulje 1-11</t>
  </si>
  <si>
    <t>60 HD K1</t>
  </si>
  <si>
    <t>60 HD K2</t>
  </si>
  <si>
    <t>60 HD K3</t>
  </si>
  <si>
    <t>50 HD C4</t>
  </si>
  <si>
    <t>50 HD C5</t>
  </si>
  <si>
    <t>50 HD C6</t>
  </si>
  <si>
    <t>50 HD C7</t>
  </si>
  <si>
    <t>50 HD C8</t>
  </si>
  <si>
    <t>50 HD Q1</t>
  </si>
  <si>
    <t>50 HD Q2</t>
  </si>
  <si>
    <t>50 HD Q3</t>
  </si>
  <si>
    <t>50 HD Q4</t>
  </si>
  <si>
    <t>40 HD C3</t>
  </si>
  <si>
    <t>40 HD C1</t>
  </si>
  <si>
    <t>40 HD C2</t>
  </si>
  <si>
    <t>40 HD C4</t>
  </si>
  <si>
    <t>40 DS P1</t>
  </si>
  <si>
    <t>50 DS P1</t>
  </si>
  <si>
    <t>65 HD K1</t>
  </si>
  <si>
    <t>65 HD K2</t>
  </si>
  <si>
    <t>60 HD ½ 1</t>
  </si>
  <si>
    <t>60 HD ½ 2</t>
  </si>
  <si>
    <t>60 HS P1</t>
  </si>
  <si>
    <t>60 HS P2</t>
  </si>
  <si>
    <t>60 HS P3</t>
  </si>
  <si>
    <t>60 HS P4</t>
  </si>
  <si>
    <t>60 HS P5</t>
  </si>
  <si>
    <t>75 HS P1</t>
  </si>
  <si>
    <t>75 HS P2</t>
  </si>
  <si>
    <t>65 HS P3</t>
  </si>
  <si>
    <t>50 Mix ½ 1</t>
  </si>
  <si>
    <t>50 Mix ½ 2</t>
  </si>
  <si>
    <t>65 HS P1</t>
  </si>
  <si>
    <t>65 HS P2</t>
  </si>
  <si>
    <t>70 HS P3</t>
  </si>
  <si>
    <t>70 HS P1</t>
  </si>
  <si>
    <t>70 HS P2</t>
  </si>
  <si>
    <t>CUP</t>
  </si>
  <si>
    <t>70 HD C1</t>
  </si>
  <si>
    <t>70 HD C2</t>
  </si>
  <si>
    <t>Søndag</t>
  </si>
  <si>
    <t>DM Veteran 2022</t>
  </si>
  <si>
    <t>Starttid</t>
  </si>
  <si>
    <t>Kampe i alt</t>
  </si>
  <si>
    <t>Veteran</t>
  </si>
  <si>
    <t>MD</t>
  </si>
  <si>
    <t>1 X-makker</t>
  </si>
  <si>
    <t>5 kval. Kampe</t>
  </si>
  <si>
    <t>2 kval. Kampe</t>
  </si>
  <si>
    <t>Dagens</t>
  </si>
  <si>
    <t>kampe</t>
  </si>
  <si>
    <t>i alt</t>
  </si>
  <si>
    <t>HAL 1</t>
  </si>
  <si>
    <t>HAL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</si>
</sst>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h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6" fillId="8" borderId="0" applyNumberFormat="0" applyBorder="0" applyAlignment="0" applyProtection="0"/>
    <xf numFmtId="0" fontId="1" fillId="9" borderId="13" applyNumberFormat="0" applyFont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64" fontId="0" fillId="6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4" borderId="0" xfId="2" applyAlignment="1">
      <alignment horizontal="center"/>
    </xf>
    <xf numFmtId="0" fontId="3" fillId="4" borderId="0" xfId="2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44" fontId="0" fillId="0" borderId="4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8" xfId="0" applyFill="1" applyBorder="1"/>
    <xf numFmtId="0" fontId="0" fillId="0" borderId="9" xfId="0" applyFill="1" applyBorder="1"/>
    <xf numFmtId="0" fontId="0" fillId="3" borderId="10" xfId="0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3" borderId="12" xfId="0" applyFill="1" applyBorder="1" applyAlignment="1">
      <alignment horizontal="right"/>
    </xf>
    <xf numFmtId="44" fontId="0" fillId="0" borderId="0" xfId="1" applyFont="1" applyFill="1" applyBorder="1" applyAlignment="1">
      <alignment horizontal="left"/>
    </xf>
    <xf numFmtId="44" fontId="0" fillId="7" borderId="0" xfId="1" applyFont="1" applyFill="1" applyBorder="1" applyAlignment="1">
      <alignment horizontal="center"/>
    </xf>
    <xf numFmtId="0" fontId="0" fillId="7" borderId="0" xfId="0" applyFill="1" applyBorder="1"/>
    <xf numFmtId="44" fontId="0" fillId="7" borderId="4" xfId="1" applyFont="1" applyFill="1" applyBorder="1" applyAlignment="1">
      <alignment horizontal="center"/>
    </xf>
    <xf numFmtId="44" fontId="0" fillId="7" borderId="5" xfId="1" applyFont="1" applyFill="1" applyBorder="1" applyAlignment="1">
      <alignment horizontal="center"/>
    </xf>
    <xf numFmtId="0" fontId="0" fillId="7" borderId="0" xfId="0" applyFill="1"/>
    <xf numFmtId="0" fontId="3" fillId="0" borderId="0" xfId="2" applyFill="1"/>
    <xf numFmtId="0" fontId="6" fillId="8" borderId="0" xfId="3" applyAlignment="1">
      <alignment horizontal="center"/>
    </xf>
    <xf numFmtId="44" fontId="7" fillId="7" borderId="0" xfId="1" applyFont="1" applyFill="1" applyBorder="1" applyAlignment="1">
      <alignment horizontal="center"/>
    </xf>
    <xf numFmtId="0" fontId="3" fillId="0" borderId="0" xfId="2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2" fillId="9" borderId="13" xfId="4" applyNumberFormat="1" applyFont="1" applyAlignment="1">
      <alignment horizontal="center" vertical="center"/>
    </xf>
  </cellXfs>
  <cellStyles count="5">
    <cellStyle name="Bemærk!" xfId="4" builtinId="10"/>
    <cellStyle name="God" xfId="2" builtinId="26"/>
    <cellStyle name="Normal" xfId="0" builtinId="0"/>
    <cellStyle name="Ugyldig" xfId="3" builtinId="27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4793-2A30-4CA2-AB30-4D821461AF97}">
  <dimension ref="A1:AI82"/>
  <sheetViews>
    <sheetView tabSelected="1" zoomScale="80" zoomScaleNormal="80" workbookViewId="0">
      <pane ySplit="2" topLeftCell="A15" activePane="bottomLeft" state="frozen"/>
      <selection pane="bottomLeft" activeCell="D79" sqref="D79"/>
    </sheetView>
  </sheetViews>
  <sheetFormatPr defaultRowHeight="14.25" x14ac:dyDescent="0.45"/>
  <cols>
    <col min="1" max="1" width="13.6640625" customWidth="1"/>
    <col min="4" max="4" width="9.53125" customWidth="1"/>
    <col min="7" max="7" width="9.33203125" customWidth="1"/>
    <col min="8" max="8" width="9.6640625" customWidth="1"/>
    <col min="9" max="9" width="9.86328125" customWidth="1"/>
    <col min="10" max="10" width="9.86328125" bestFit="1" customWidth="1"/>
    <col min="16" max="16" width="9.86328125" customWidth="1"/>
  </cols>
  <sheetData>
    <row r="1" spans="1:35" x14ac:dyDescent="0.45">
      <c r="A1" s="13" t="s">
        <v>11</v>
      </c>
      <c r="B1" s="52" t="s">
        <v>132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30" t="s">
        <v>11</v>
      </c>
      <c r="S1" s="52" t="s">
        <v>133</v>
      </c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13" t="s">
        <v>11</v>
      </c>
    </row>
    <row r="2" spans="1:35" x14ac:dyDescent="0.45">
      <c r="A2" s="1" t="s">
        <v>12</v>
      </c>
      <c r="B2" s="1">
        <v>1</v>
      </c>
      <c r="C2" s="1">
        <f>1+B2</f>
        <v>2</v>
      </c>
      <c r="D2" s="1">
        <f t="shared" ref="D2:AG2" si="0">1+C2</f>
        <v>3</v>
      </c>
      <c r="E2" s="1">
        <f t="shared" si="0"/>
        <v>4</v>
      </c>
      <c r="F2" s="1">
        <f t="shared" si="0"/>
        <v>5</v>
      </c>
      <c r="G2" s="1">
        <f t="shared" si="0"/>
        <v>6</v>
      </c>
      <c r="H2" s="1">
        <f t="shared" si="0"/>
        <v>7</v>
      </c>
      <c r="I2" s="17">
        <f t="shared" si="0"/>
        <v>8</v>
      </c>
      <c r="J2" s="18">
        <f t="shared" si="0"/>
        <v>9</v>
      </c>
      <c r="K2" s="1">
        <f t="shared" si="0"/>
        <v>10</v>
      </c>
      <c r="L2" s="1">
        <f t="shared" si="0"/>
        <v>11</v>
      </c>
      <c r="M2" s="1">
        <f t="shared" si="0"/>
        <v>12</v>
      </c>
      <c r="N2" s="1">
        <f t="shared" si="0"/>
        <v>13</v>
      </c>
      <c r="O2" s="1">
        <f>1+N2</f>
        <v>14</v>
      </c>
      <c r="P2" s="1">
        <f t="shared" si="0"/>
        <v>15</v>
      </c>
      <c r="Q2" s="1">
        <f>1+P2</f>
        <v>16</v>
      </c>
      <c r="R2" s="31" t="s">
        <v>12</v>
      </c>
      <c r="S2" s="1">
        <f>1+Q2</f>
        <v>17</v>
      </c>
      <c r="T2" s="1">
        <f t="shared" si="0"/>
        <v>18</v>
      </c>
      <c r="U2" s="1">
        <f t="shared" si="0"/>
        <v>19</v>
      </c>
      <c r="V2" s="1">
        <f t="shared" si="0"/>
        <v>20</v>
      </c>
      <c r="W2" s="1">
        <f t="shared" si="0"/>
        <v>21</v>
      </c>
      <c r="X2" s="1">
        <f t="shared" si="0"/>
        <v>22</v>
      </c>
      <c r="Y2" s="1">
        <f t="shared" si="0"/>
        <v>23</v>
      </c>
      <c r="Z2" s="17">
        <f t="shared" si="0"/>
        <v>24</v>
      </c>
      <c r="AA2" s="18">
        <f t="shared" si="0"/>
        <v>25</v>
      </c>
      <c r="AB2" s="1">
        <f t="shared" si="0"/>
        <v>26</v>
      </c>
      <c r="AC2" s="1">
        <f t="shared" si="0"/>
        <v>27</v>
      </c>
      <c r="AD2" s="1">
        <f>1+AC2</f>
        <v>28</v>
      </c>
      <c r="AE2" s="1">
        <f t="shared" si="0"/>
        <v>29</v>
      </c>
      <c r="AF2" s="1">
        <f t="shared" si="0"/>
        <v>30</v>
      </c>
      <c r="AG2" s="1">
        <f t="shared" si="0"/>
        <v>31</v>
      </c>
      <c r="AH2" s="1">
        <v>32</v>
      </c>
      <c r="AI2" s="1" t="s">
        <v>12</v>
      </c>
    </row>
    <row r="3" spans="1:35" x14ac:dyDescent="0.45">
      <c r="A3" s="1"/>
      <c r="I3" s="19"/>
      <c r="J3" s="20"/>
      <c r="R3" s="31"/>
      <c r="Z3" s="19"/>
      <c r="AI3" s="1"/>
    </row>
    <row r="4" spans="1:35" x14ac:dyDescent="0.45">
      <c r="A4" s="14">
        <v>0.41666666666666669</v>
      </c>
      <c r="B4" s="5" t="s">
        <v>33</v>
      </c>
      <c r="C4" s="5" t="s">
        <v>34</v>
      </c>
      <c r="D4" s="5" t="s">
        <v>35</v>
      </c>
      <c r="F4" s="5" t="s">
        <v>62</v>
      </c>
      <c r="G4" s="5" t="s">
        <v>63</v>
      </c>
      <c r="H4" s="5" t="s">
        <v>64</v>
      </c>
      <c r="I4" s="21" t="s">
        <v>65</v>
      </c>
      <c r="J4" s="22" t="s">
        <v>67</v>
      </c>
      <c r="K4" s="5"/>
      <c r="L4" s="5"/>
      <c r="M4" s="5"/>
      <c r="N4" s="6"/>
      <c r="O4" s="6"/>
      <c r="P4" s="6"/>
      <c r="Q4" s="6"/>
      <c r="R4" s="32">
        <v>0.41666666666666669</v>
      </c>
      <c r="S4" s="5" t="s">
        <v>30</v>
      </c>
      <c r="T4" s="5" t="s">
        <v>31</v>
      </c>
      <c r="U4" s="5" t="s">
        <v>32</v>
      </c>
      <c r="V4" s="6"/>
      <c r="W4" s="5"/>
      <c r="X4" s="5"/>
      <c r="Z4" s="21"/>
      <c r="AA4" s="22" t="s">
        <v>44</v>
      </c>
      <c r="AB4" s="5" t="s">
        <v>45</v>
      </c>
      <c r="AC4" s="5" t="s">
        <v>46</v>
      </c>
      <c r="AD4" s="5" t="s">
        <v>47</v>
      </c>
      <c r="AE4" s="5" t="s">
        <v>48</v>
      </c>
      <c r="AF4" s="6"/>
      <c r="AG4" s="6"/>
      <c r="AH4" s="5"/>
      <c r="AI4" s="14">
        <v>0.41666666666666669</v>
      </c>
    </row>
    <row r="5" spans="1:35" x14ac:dyDescent="0.45">
      <c r="A5" s="14">
        <v>0.4375</v>
      </c>
      <c r="B5" s="5" t="s">
        <v>36</v>
      </c>
      <c r="C5" s="5" t="s">
        <v>37</v>
      </c>
      <c r="D5" s="5"/>
      <c r="G5" s="5"/>
      <c r="H5" s="5"/>
      <c r="I5" s="21" t="s">
        <v>66</v>
      </c>
      <c r="J5" s="22" t="s">
        <v>68</v>
      </c>
      <c r="K5" s="5"/>
      <c r="L5" s="5"/>
      <c r="M5" s="5"/>
      <c r="N5" s="6"/>
      <c r="O5" s="6"/>
      <c r="P5" s="6"/>
      <c r="Q5" s="6"/>
      <c r="R5" s="32">
        <v>0.4375</v>
      </c>
      <c r="S5" s="5" t="s">
        <v>110</v>
      </c>
      <c r="T5" s="5" t="s">
        <v>111</v>
      </c>
      <c r="U5" s="5"/>
      <c r="V5" s="6"/>
      <c r="W5" s="5"/>
      <c r="X5" s="5"/>
      <c r="Z5" s="21"/>
      <c r="AA5" s="22"/>
      <c r="AB5" s="5"/>
      <c r="AC5" s="5"/>
      <c r="AD5" s="5"/>
      <c r="AE5" s="6"/>
      <c r="AF5" s="6"/>
      <c r="AG5" s="6"/>
      <c r="AH5" s="5"/>
      <c r="AI5" s="14">
        <v>0.4375</v>
      </c>
    </row>
    <row r="6" spans="1:35" x14ac:dyDescent="0.45">
      <c r="A6" s="14">
        <v>0.45833333333333298</v>
      </c>
      <c r="B6" s="34" t="s">
        <v>93</v>
      </c>
      <c r="C6" s="34" t="s">
        <v>94</v>
      </c>
      <c r="D6" s="34" t="s">
        <v>92</v>
      </c>
      <c r="E6" s="34" t="s">
        <v>95</v>
      </c>
      <c r="G6" s="5" t="s">
        <v>80</v>
      </c>
      <c r="H6" s="5" t="s">
        <v>81</v>
      </c>
      <c r="I6" s="5" t="s">
        <v>82</v>
      </c>
      <c r="J6" s="22" t="s">
        <v>69</v>
      </c>
      <c r="K6" s="5" t="s">
        <v>98</v>
      </c>
      <c r="L6" s="5" t="s">
        <v>99</v>
      </c>
      <c r="P6" s="5" t="s">
        <v>38</v>
      </c>
      <c r="Q6" s="5" t="s">
        <v>41</v>
      </c>
      <c r="R6" s="32">
        <v>0.45833333333333298</v>
      </c>
      <c r="S6" s="5"/>
      <c r="T6" s="5"/>
      <c r="U6" s="5"/>
      <c r="W6" s="5"/>
      <c r="X6" s="5"/>
      <c r="Z6" s="21"/>
      <c r="AA6" s="22" t="s">
        <v>49</v>
      </c>
      <c r="AB6" s="5" t="s">
        <v>50</v>
      </c>
      <c r="AC6" s="5" t="s">
        <v>51</v>
      </c>
      <c r="AD6" s="5" t="s">
        <v>83</v>
      </c>
      <c r="AE6" s="5" t="s">
        <v>84</v>
      </c>
      <c r="AF6" s="5" t="s">
        <v>85</v>
      </c>
      <c r="AG6" s="5" t="s">
        <v>86</v>
      </c>
      <c r="AH6" s="5" t="s">
        <v>87</v>
      </c>
      <c r="AI6" s="14">
        <v>0.45833333333333298</v>
      </c>
    </row>
    <row r="7" spans="1:35" x14ac:dyDescent="0.45">
      <c r="A7" s="14">
        <v>0.47916666666666702</v>
      </c>
      <c r="B7" s="34" t="s">
        <v>70</v>
      </c>
      <c r="C7" s="34" t="s">
        <v>71</v>
      </c>
      <c r="D7" s="5"/>
      <c r="H7" s="5" t="s">
        <v>100</v>
      </c>
      <c r="I7" s="5" t="s">
        <v>101</v>
      </c>
      <c r="J7" s="22"/>
      <c r="K7" s="5"/>
      <c r="P7" s="5" t="s">
        <v>39</v>
      </c>
      <c r="Q7" s="5" t="s">
        <v>42</v>
      </c>
      <c r="R7" s="32">
        <v>0.47916666666666702</v>
      </c>
      <c r="S7" s="5" t="s">
        <v>88</v>
      </c>
      <c r="T7" s="5" t="s">
        <v>89</v>
      </c>
      <c r="U7" s="5" t="s">
        <v>90</v>
      </c>
      <c r="V7" s="5" t="s">
        <v>91</v>
      </c>
      <c r="W7" s="5"/>
      <c r="X7" s="5"/>
      <c r="Y7" s="5"/>
      <c r="Z7" s="21"/>
      <c r="AA7" s="22"/>
      <c r="AB7" s="5"/>
      <c r="AC7" s="5"/>
      <c r="AD7" s="5"/>
      <c r="AE7" s="5"/>
      <c r="AF7" s="5"/>
      <c r="AG7" s="5"/>
      <c r="AH7" s="5"/>
      <c r="AI7" s="14">
        <v>0.47916666666666702</v>
      </c>
    </row>
    <row r="8" spans="1:35" x14ac:dyDescent="0.45">
      <c r="A8" s="14">
        <v>0.5</v>
      </c>
      <c r="B8" s="5"/>
      <c r="C8" s="5"/>
      <c r="D8" s="5"/>
      <c r="F8" s="5"/>
      <c r="G8" s="5"/>
      <c r="H8" s="5"/>
      <c r="I8" s="21"/>
      <c r="J8" s="38" t="s">
        <v>109</v>
      </c>
      <c r="K8" s="5"/>
      <c r="L8" s="5"/>
      <c r="N8" t="s">
        <v>118</v>
      </c>
      <c r="O8" t="s">
        <v>119</v>
      </c>
      <c r="P8" s="5" t="s">
        <v>40</v>
      </c>
      <c r="Q8" s="5" t="s">
        <v>43</v>
      </c>
      <c r="R8" s="32">
        <v>0.5</v>
      </c>
      <c r="S8" s="5"/>
      <c r="T8" s="5"/>
      <c r="U8" s="5"/>
      <c r="W8" s="5"/>
      <c r="X8" s="5"/>
      <c r="Y8" s="5"/>
      <c r="Z8" s="21"/>
      <c r="AA8" s="22"/>
      <c r="AB8" s="5"/>
      <c r="AC8" s="5"/>
      <c r="AD8" s="5"/>
      <c r="AE8" s="5"/>
      <c r="AF8" s="5"/>
      <c r="AG8" s="5"/>
      <c r="AH8" s="5"/>
      <c r="AI8" s="14">
        <v>0.5</v>
      </c>
    </row>
    <row r="9" spans="1:35" x14ac:dyDescent="0.45">
      <c r="A9" s="14">
        <v>0.52083333333333404</v>
      </c>
      <c r="B9" s="35" t="s">
        <v>73</v>
      </c>
      <c r="C9" s="35" t="s">
        <v>74</v>
      </c>
      <c r="D9" s="35" t="s">
        <v>75</v>
      </c>
      <c r="E9" s="35" t="s">
        <v>76</v>
      </c>
      <c r="F9" s="5"/>
      <c r="G9" s="35" t="s">
        <v>77</v>
      </c>
      <c r="H9" s="35" t="s">
        <v>107</v>
      </c>
      <c r="I9" s="35" t="s">
        <v>108</v>
      </c>
      <c r="J9" s="38"/>
      <c r="K9" s="35" t="s">
        <v>112</v>
      </c>
      <c r="L9" s="35" t="s">
        <v>113</v>
      </c>
      <c r="P9" s="42" t="s">
        <v>96</v>
      </c>
      <c r="Q9" s="42" t="s">
        <v>97</v>
      </c>
      <c r="R9" s="32">
        <v>0.52083333333333404</v>
      </c>
      <c r="T9" s="35" t="s">
        <v>103</v>
      </c>
      <c r="U9" s="35" t="s">
        <v>104</v>
      </c>
      <c r="V9" s="35" t="s">
        <v>105</v>
      </c>
      <c r="W9" s="35" t="s">
        <v>106</v>
      </c>
      <c r="X9" s="35" t="s">
        <v>61</v>
      </c>
      <c r="Y9" s="35" t="s">
        <v>52</v>
      </c>
      <c r="Z9" s="37" t="s">
        <v>53</v>
      </c>
      <c r="AA9" s="38" t="s">
        <v>54</v>
      </c>
      <c r="AB9" s="35" t="s">
        <v>72</v>
      </c>
      <c r="AC9" s="35" t="s">
        <v>55</v>
      </c>
      <c r="AD9" s="35" t="s">
        <v>56</v>
      </c>
      <c r="AE9" s="35" t="s">
        <v>57</v>
      </c>
      <c r="AF9" s="35" t="s">
        <v>58</v>
      </c>
      <c r="AG9" s="35" t="s">
        <v>59</v>
      </c>
      <c r="AH9" s="35" t="s">
        <v>60</v>
      </c>
      <c r="AI9" s="14">
        <v>0.52083333333333404</v>
      </c>
    </row>
    <row r="10" spans="1:35" x14ac:dyDescent="0.45">
      <c r="A10" s="14">
        <v>0.54166666666666696</v>
      </c>
      <c r="B10" s="35"/>
      <c r="C10" s="35"/>
      <c r="D10" s="36"/>
      <c r="E10" s="35"/>
      <c r="F10" s="35" t="s">
        <v>78</v>
      </c>
      <c r="G10" s="35"/>
      <c r="H10" s="35"/>
      <c r="I10" s="35"/>
      <c r="J10" s="38"/>
      <c r="K10" s="35"/>
      <c r="L10" s="35"/>
      <c r="M10" s="35" t="s">
        <v>114</v>
      </c>
      <c r="N10" s="5"/>
      <c r="O10" s="5"/>
      <c r="P10" s="35"/>
      <c r="Q10" s="35"/>
      <c r="R10" s="32">
        <v>0.54166666666666696</v>
      </c>
      <c r="T10" s="35"/>
      <c r="U10" s="35"/>
      <c r="V10" s="36"/>
      <c r="W10" s="35"/>
      <c r="X10" s="35"/>
      <c r="Y10" s="35"/>
      <c r="Z10" s="37"/>
      <c r="AA10" s="38"/>
      <c r="AB10" s="35"/>
      <c r="AC10" s="35"/>
      <c r="AD10" s="35"/>
      <c r="AE10" s="35"/>
      <c r="AF10" s="35"/>
      <c r="AG10" s="35"/>
      <c r="AH10" s="35"/>
      <c r="AI10" s="14">
        <v>0.54166666666666696</v>
      </c>
    </row>
    <row r="11" spans="1:35" x14ac:dyDescent="0.45">
      <c r="A11" s="14">
        <v>0.5625</v>
      </c>
      <c r="B11" s="35"/>
      <c r="C11" s="35"/>
      <c r="D11" s="36"/>
      <c r="E11" s="35"/>
      <c r="F11" s="35"/>
      <c r="G11" s="35"/>
      <c r="H11" s="35"/>
      <c r="I11" s="35"/>
      <c r="J11" s="38"/>
      <c r="K11" s="35"/>
      <c r="L11" s="35"/>
      <c r="M11" s="35"/>
      <c r="N11" s="35" t="s">
        <v>115</v>
      </c>
      <c r="O11" s="35" t="s">
        <v>116</v>
      </c>
      <c r="P11" s="35"/>
      <c r="Q11" s="35"/>
      <c r="R11" s="32">
        <v>0.5625</v>
      </c>
      <c r="S11" s="35" t="s">
        <v>102</v>
      </c>
      <c r="T11" s="35"/>
      <c r="U11" s="35"/>
      <c r="V11" s="36"/>
      <c r="W11" s="35"/>
      <c r="X11" s="35"/>
      <c r="Y11" s="35"/>
      <c r="Z11" s="37"/>
      <c r="AA11" s="38"/>
      <c r="AB11" s="35"/>
      <c r="AC11" s="35"/>
      <c r="AD11" s="35"/>
      <c r="AE11" s="35"/>
      <c r="AF11" s="35"/>
      <c r="AG11" s="39"/>
      <c r="AH11" s="35"/>
      <c r="AI11" s="14">
        <v>0.5625</v>
      </c>
    </row>
    <row r="12" spans="1:35" x14ac:dyDescent="0.45">
      <c r="A12" s="14">
        <v>0.58333333333333404</v>
      </c>
      <c r="B12" s="35"/>
      <c r="C12" s="35"/>
      <c r="D12" s="36"/>
      <c r="E12" s="35"/>
      <c r="F12" s="35"/>
      <c r="G12" s="35"/>
      <c r="H12" s="35"/>
      <c r="I12" s="35"/>
      <c r="J12" s="22"/>
      <c r="K12" s="5"/>
      <c r="L12" s="5"/>
      <c r="M12" s="35"/>
      <c r="N12" s="35"/>
      <c r="O12" s="35"/>
      <c r="P12" s="35"/>
      <c r="Q12" s="35"/>
      <c r="R12" s="32">
        <v>0.58333333333333404</v>
      </c>
      <c r="S12" s="35"/>
      <c r="T12" s="35"/>
      <c r="U12" s="35"/>
      <c r="V12" s="36"/>
      <c r="W12" s="35"/>
      <c r="X12" s="35"/>
      <c r="Y12" s="35"/>
      <c r="Z12" s="37"/>
      <c r="AA12" s="38"/>
      <c r="AB12" s="35"/>
      <c r="AC12" s="35"/>
      <c r="AD12" s="35"/>
      <c r="AE12" s="35"/>
      <c r="AF12" s="35"/>
      <c r="AG12" s="35"/>
      <c r="AH12" s="35"/>
      <c r="AI12" s="14">
        <v>0.58333333333333404</v>
      </c>
    </row>
    <row r="13" spans="1:35" x14ac:dyDescent="0.45">
      <c r="A13" s="14">
        <v>0.60416666666666696</v>
      </c>
      <c r="B13" s="35"/>
      <c r="C13" s="35"/>
      <c r="D13" s="36"/>
      <c r="E13" s="35"/>
      <c r="G13" s="35"/>
      <c r="H13" s="35"/>
      <c r="I13" s="35"/>
      <c r="J13" s="22"/>
      <c r="K13" s="5"/>
      <c r="L13" s="5"/>
      <c r="M13" s="35"/>
      <c r="N13" s="35"/>
      <c r="O13" s="35"/>
      <c r="P13" s="35"/>
      <c r="Q13" s="35"/>
      <c r="R13" s="32">
        <v>0.60416666666666696</v>
      </c>
      <c r="S13" s="35"/>
      <c r="T13" s="35"/>
      <c r="U13" s="35"/>
      <c r="V13" s="36"/>
      <c r="W13" s="35"/>
      <c r="X13" s="35"/>
      <c r="Y13" s="35"/>
      <c r="Z13" s="37"/>
      <c r="AA13" s="38"/>
      <c r="AB13" s="35"/>
      <c r="AC13" s="35"/>
      <c r="AD13" s="35"/>
      <c r="AE13" s="35"/>
      <c r="AF13" s="35"/>
      <c r="AG13" s="35"/>
      <c r="AH13" s="35"/>
      <c r="AI13" s="14">
        <v>0.60416666666666696</v>
      </c>
    </row>
    <row r="14" spans="1:35" x14ac:dyDescent="0.45">
      <c r="A14" s="14">
        <v>0.625</v>
      </c>
      <c r="B14" s="5"/>
      <c r="C14" s="5"/>
      <c r="D14" s="5"/>
      <c r="E14" s="6"/>
      <c r="F14" s="5"/>
      <c r="G14" s="5"/>
      <c r="H14" s="5"/>
      <c r="I14" s="21"/>
      <c r="J14" s="22"/>
      <c r="K14" s="5"/>
      <c r="L14" s="5"/>
      <c r="M14" s="5"/>
      <c r="N14" s="5"/>
      <c r="O14" s="5"/>
      <c r="P14" s="35"/>
      <c r="Q14" s="35"/>
      <c r="R14" s="32">
        <v>0.625</v>
      </c>
      <c r="S14" s="5"/>
      <c r="T14" s="5"/>
      <c r="U14" s="5"/>
      <c r="V14" s="5"/>
      <c r="W14" s="5"/>
      <c r="X14" s="5"/>
      <c r="Y14" s="5"/>
      <c r="Z14" s="21"/>
      <c r="AA14" s="22"/>
      <c r="AB14" s="5"/>
      <c r="AC14" s="5"/>
      <c r="AD14" s="5"/>
      <c r="AE14" s="5"/>
      <c r="AF14" s="5"/>
      <c r="AG14" s="5"/>
      <c r="AH14" s="5"/>
      <c r="AI14" s="14">
        <v>0.625</v>
      </c>
    </row>
    <row r="15" spans="1:35" x14ac:dyDescent="0.45">
      <c r="A15" s="14">
        <v>0.64583333333333304</v>
      </c>
      <c r="B15" s="5"/>
      <c r="C15" s="5"/>
      <c r="D15" s="5"/>
      <c r="E15" s="5"/>
      <c r="F15" s="5"/>
      <c r="G15" s="5"/>
      <c r="H15" s="5"/>
      <c r="I15" s="21"/>
      <c r="J15" s="22"/>
      <c r="K15" s="5"/>
      <c r="L15" s="5"/>
      <c r="M15" s="5"/>
      <c r="N15" s="5"/>
      <c r="O15" s="5"/>
      <c r="P15" s="5"/>
      <c r="Q15" s="5"/>
      <c r="R15" s="32">
        <v>0.64583333333333304</v>
      </c>
      <c r="S15" s="5"/>
      <c r="T15" s="5"/>
      <c r="U15" s="5"/>
      <c r="V15" s="5"/>
      <c r="W15" s="5"/>
      <c r="X15" s="6"/>
      <c r="Y15" s="5"/>
      <c r="Z15" s="21"/>
      <c r="AA15" s="22"/>
      <c r="AB15" s="5"/>
      <c r="AC15" s="5"/>
      <c r="AD15" s="5"/>
      <c r="AE15" s="5"/>
      <c r="AF15" s="5"/>
      <c r="AG15" s="5"/>
      <c r="AH15" s="5"/>
      <c r="AI15" s="14">
        <v>0.64583333333333304</v>
      </c>
    </row>
    <row r="16" spans="1:35" x14ac:dyDescent="0.45">
      <c r="A16" s="14">
        <v>0.66666666666666696</v>
      </c>
      <c r="B16" s="5"/>
      <c r="C16" s="5"/>
      <c r="D16" s="5"/>
      <c r="E16" s="5"/>
      <c r="F16" s="5"/>
      <c r="G16" s="5"/>
      <c r="H16" s="5"/>
      <c r="I16" s="21"/>
      <c r="J16" s="22"/>
      <c r="K16" s="5"/>
      <c r="L16" s="5"/>
      <c r="M16" s="5"/>
      <c r="N16" s="5"/>
      <c r="O16" s="5"/>
      <c r="P16" s="5"/>
      <c r="Q16" s="5"/>
      <c r="R16" s="32">
        <v>0.66666666666666696</v>
      </c>
      <c r="S16" s="5"/>
      <c r="T16" s="5"/>
      <c r="U16" s="5"/>
      <c r="V16" s="5"/>
      <c r="W16" s="5"/>
      <c r="X16" s="6"/>
      <c r="Y16" s="5"/>
      <c r="Z16" s="21"/>
      <c r="AA16" s="22"/>
      <c r="AC16" s="5"/>
      <c r="AD16" s="5"/>
      <c r="AF16" s="5"/>
      <c r="AG16" s="5"/>
      <c r="AH16" s="5"/>
      <c r="AI16" s="14">
        <v>0.66666666666666696</v>
      </c>
    </row>
    <row r="17" spans="1:35" x14ac:dyDescent="0.45">
      <c r="A17" s="14">
        <v>0.6875</v>
      </c>
      <c r="B17" s="5"/>
      <c r="C17" s="5"/>
      <c r="D17" s="5"/>
      <c r="E17" s="5"/>
      <c r="F17" s="5"/>
      <c r="G17" s="5"/>
      <c r="H17" s="5"/>
      <c r="I17" s="21"/>
      <c r="J17" s="22"/>
      <c r="K17" s="5"/>
      <c r="L17" s="5"/>
      <c r="M17" s="5"/>
      <c r="N17" s="5"/>
      <c r="O17" s="5"/>
      <c r="P17" s="6"/>
      <c r="Q17" s="6"/>
      <c r="R17" s="32">
        <v>0.6875</v>
      </c>
      <c r="S17" s="5"/>
      <c r="T17" s="5"/>
      <c r="U17" s="5"/>
      <c r="V17" s="5"/>
      <c r="W17" s="5"/>
      <c r="X17" s="6"/>
      <c r="Y17" s="5"/>
      <c r="Z17" s="21"/>
      <c r="AA17" s="22"/>
      <c r="AC17" s="5"/>
      <c r="AD17" s="5"/>
      <c r="AF17" s="5"/>
      <c r="AG17" s="5"/>
      <c r="AH17" s="5"/>
      <c r="AI17" s="14">
        <v>0.6875</v>
      </c>
    </row>
    <row r="18" spans="1:35" x14ac:dyDescent="0.45">
      <c r="A18" s="14">
        <v>0.70833333333333304</v>
      </c>
      <c r="B18" s="5"/>
      <c r="C18" s="5"/>
      <c r="D18" s="5"/>
      <c r="E18" s="6"/>
      <c r="F18" s="5"/>
      <c r="G18" s="5"/>
      <c r="H18" s="5"/>
      <c r="I18" s="21"/>
      <c r="J18" s="22"/>
      <c r="K18" s="5"/>
      <c r="L18" s="5"/>
      <c r="M18" s="5"/>
      <c r="N18" s="7"/>
      <c r="O18" s="6"/>
      <c r="P18" s="5"/>
      <c r="Q18" s="5"/>
      <c r="R18" s="32">
        <v>0.70833333333333304</v>
      </c>
      <c r="S18" s="5"/>
      <c r="T18" s="5"/>
      <c r="U18" s="5"/>
      <c r="V18" s="7"/>
      <c r="W18" s="5"/>
      <c r="X18" s="5"/>
      <c r="Y18" s="5"/>
      <c r="Z18" s="21"/>
      <c r="AA18" s="22"/>
      <c r="AC18" s="5"/>
      <c r="AD18" s="5"/>
      <c r="AF18" s="5"/>
      <c r="AG18" s="5"/>
      <c r="AH18" s="5"/>
      <c r="AI18" s="14">
        <v>0.70833333333333304</v>
      </c>
    </row>
    <row r="19" spans="1:35" x14ac:dyDescent="0.45">
      <c r="A19" s="14">
        <v>0.72916666666666696</v>
      </c>
      <c r="B19" s="5"/>
      <c r="C19" s="5"/>
      <c r="D19" s="5"/>
      <c r="E19" s="6"/>
      <c r="F19" s="5"/>
      <c r="G19" s="5"/>
      <c r="H19" s="5"/>
      <c r="I19" s="21"/>
      <c r="J19" s="22"/>
      <c r="K19" s="5"/>
      <c r="L19" s="5"/>
      <c r="M19" s="5"/>
      <c r="N19" s="7"/>
      <c r="O19" s="5"/>
      <c r="P19" s="6"/>
      <c r="Q19" s="6"/>
      <c r="R19" s="32">
        <v>0.72916666666666696</v>
      </c>
      <c r="S19" s="5"/>
      <c r="T19" s="5"/>
      <c r="U19" s="5"/>
      <c r="V19" s="6"/>
      <c r="W19" s="5"/>
      <c r="X19" s="5"/>
      <c r="Y19" s="5"/>
      <c r="Z19" s="21"/>
      <c r="AA19" s="22"/>
      <c r="AC19" s="6"/>
      <c r="AD19" s="6"/>
      <c r="AF19" s="6"/>
      <c r="AG19" s="6"/>
      <c r="AH19" s="6"/>
      <c r="AI19" s="14">
        <v>0.72916666666666696</v>
      </c>
    </row>
    <row r="20" spans="1:35" x14ac:dyDescent="0.45">
      <c r="A20" s="14">
        <v>0.75</v>
      </c>
      <c r="B20" s="5"/>
      <c r="C20" s="5"/>
      <c r="D20" s="5"/>
      <c r="E20" s="6"/>
      <c r="F20" s="5"/>
      <c r="G20" s="5"/>
      <c r="H20" s="5"/>
      <c r="I20" s="21"/>
      <c r="J20" s="22"/>
      <c r="K20" s="5"/>
      <c r="L20" s="5"/>
      <c r="M20" s="5"/>
      <c r="N20" s="7"/>
      <c r="O20" s="5"/>
      <c r="P20" s="6"/>
      <c r="Q20" s="6"/>
      <c r="R20" s="32">
        <v>0.75</v>
      </c>
      <c r="S20" s="5"/>
      <c r="T20" s="5"/>
      <c r="U20" s="5"/>
      <c r="V20" s="6"/>
      <c r="W20" s="5"/>
      <c r="X20" s="5"/>
      <c r="Y20" s="5"/>
      <c r="Z20" s="21"/>
      <c r="AA20" s="22"/>
      <c r="AC20" s="6"/>
      <c r="AD20" s="6"/>
      <c r="AF20" s="6"/>
      <c r="AG20" s="6"/>
      <c r="AH20" s="6"/>
      <c r="AI20" s="14">
        <v>0.75</v>
      </c>
    </row>
    <row r="21" spans="1:35" x14ac:dyDescent="0.45">
      <c r="A21" s="14">
        <v>0.77083333333333304</v>
      </c>
      <c r="B21" s="5"/>
      <c r="C21" s="5"/>
      <c r="D21" s="5"/>
      <c r="E21" s="6"/>
      <c r="F21" s="5"/>
      <c r="G21" s="5"/>
      <c r="H21" s="5"/>
      <c r="I21" s="21"/>
      <c r="J21" s="22"/>
      <c r="K21" s="5"/>
      <c r="L21" s="5"/>
      <c r="M21" s="5"/>
      <c r="N21" s="7"/>
      <c r="O21" s="5"/>
      <c r="P21" s="6"/>
      <c r="Q21" s="6"/>
      <c r="R21" s="32">
        <v>0.77083333333333304</v>
      </c>
      <c r="S21" s="5"/>
      <c r="T21" s="5"/>
      <c r="U21" s="5"/>
      <c r="V21" s="6"/>
      <c r="W21" s="5"/>
      <c r="X21" s="5"/>
      <c r="Y21" s="5"/>
      <c r="Z21" s="21"/>
      <c r="AA21" s="22"/>
      <c r="AB21" s="6"/>
      <c r="AC21" s="6"/>
      <c r="AD21" s="6"/>
      <c r="AE21" s="6"/>
      <c r="AF21" s="6"/>
      <c r="AG21" s="6"/>
      <c r="AH21" s="6"/>
      <c r="AI21" s="14">
        <v>0.77083333333333304</v>
      </c>
    </row>
    <row r="22" spans="1:35" x14ac:dyDescent="0.45">
      <c r="A22" s="14">
        <v>0.79166666666666696</v>
      </c>
      <c r="B22" s="6"/>
      <c r="C22" s="6"/>
      <c r="D22" s="6"/>
      <c r="E22" s="6"/>
      <c r="F22" s="6"/>
      <c r="G22" s="6"/>
      <c r="H22" s="6"/>
      <c r="I22" s="23"/>
      <c r="J22" s="24"/>
      <c r="K22" s="6"/>
      <c r="L22" s="5"/>
      <c r="M22" s="6"/>
      <c r="N22" s="5"/>
      <c r="O22" s="5"/>
      <c r="P22" s="6"/>
      <c r="Q22" s="6"/>
      <c r="R22" s="32">
        <v>0.79166666666666696</v>
      </c>
      <c r="S22" s="6"/>
      <c r="T22" s="6"/>
      <c r="U22" s="6"/>
      <c r="V22" s="6"/>
      <c r="W22" s="6"/>
      <c r="X22" s="6"/>
      <c r="Y22" s="6"/>
      <c r="Z22" s="23"/>
      <c r="AA22" s="24"/>
      <c r="AB22" s="6"/>
      <c r="AC22" s="6"/>
      <c r="AD22" s="6"/>
      <c r="AE22" s="6"/>
      <c r="AF22" s="6"/>
      <c r="AG22" s="6"/>
      <c r="AH22" s="6"/>
      <c r="AI22" s="14">
        <v>0.79166666666666696</v>
      </c>
    </row>
    <row r="23" spans="1:35" x14ac:dyDescent="0.45">
      <c r="A23" s="14">
        <v>0.8125</v>
      </c>
      <c r="B23" s="6"/>
      <c r="C23" s="6"/>
      <c r="D23" s="6"/>
      <c r="E23" s="6"/>
      <c r="F23" s="6"/>
      <c r="G23" s="6"/>
      <c r="H23" s="6"/>
      <c r="I23" s="23"/>
      <c r="J23" s="24"/>
      <c r="K23" s="6"/>
      <c r="L23" s="5"/>
      <c r="M23" s="6"/>
      <c r="N23" s="5"/>
      <c r="O23" s="5"/>
      <c r="P23" s="6"/>
      <c r="Q23" s="6"/>
      <c r="R23" s="32">
        <v>0.8125</v>
      </c>
      <c r="S23" s="6"/>
      <c r="T23" s="6"/>
      <c r="U23" s="6"/>
      <c r="V23" s="6"/>
      <c r="W23" s="6"/>
      <c r="X23" s="6"/>
      <c r="Y23" s="6"/>
      <c r="Z23" s="23"/>
      <c r="AA23" s="24"/>
      <c r="AB23" s="6"/>
      <c r="AC23" s="6"/>
      <c r="AD23" s="6"/>
      <c r="AE23" s="6"/>
      <c r="AF23" s="6"/>
      <c r="AG23" s="6"/>
      <c r="AH23" s="6"/>
      <c r="AI23" s="14">
        <v>0.8125</v>
      </c>
    </row>
    <row r="24" spans="1:35" x14ac:dyDescent="0.45">
      <c r="A24" s="14">
        <v>0.83333333333333304</v>
      </c>
      <c r="B24" s="6"/>
      <c r="C24" s="6"/>
      <c r="D24" s="6"/>
      <c r="E24" s="6"/>
      <c r="F24" s="6"/>
      <c r="G24" s="6"/>
      <c r="H24" s="6"/>
      <c r="I24" s="23"/>
      <c r="J24" s="24"/>
      <c r="K24" s="6"/>
      <c r="L24" s="5"/>
      <c r="M24" s="6"/>
      <c r="N24" s="5"/>
      <c r="O24" s="5"/>
      <c r="P24" s="6"/>
      <c r="Q24" s="6"/>
      <c r="R24" s="32">
        <v>0.83333333333333304</v>
      </c>
      <c r="S24" s="6"/>
      <c r="T24" s="6"/>
      <c r="U24" s="6"/>
      <c r="V24" s="6"/>
      <c r="W24" s="6"/>
      <c r="X24" s="6"/>
      <c r="Y24" s="6"/>
      <c r="Z24" s="23"/>
      <c r="AA24" s="24"/>
      <c r="AB24" s="6"/>
      <c r="AC24" s="6"/>
      <c r="AD24" s="6"/>
      <c r="AE24" s="6"/>
      <c r="AF24" s="6"/>
      <c r="AG24" s="6"/>
      <c r="AH24" s="6"/>
      <c r="AI24" s="14">
        <v>0.83333333333333304</v>
      </c>
    </row>
    <row r="25" spans="1:35" x14ac:dyDescent="0.45">
      <c r="A25" s="14">
        <v>0.85416666666666696</v>
      </c>
      <c r="I25" s="19"/>
      <c r="J25" s="24"/>
      <c r="R25" s="32">
        <v>0.85416666666666696</v>
      </c>
      <c r="S25" s="8"/>
      <c r="T25" s="8"/>
      <c r="U25" s="8"/>
      <c r="V25" s="8"/>
      <c r="W25" s="8"/>
      <c r="X25" s="8"/>
      <c r="Y25" s="8"/>
      <c r="Z25" s="27"/>
      <c r="AA25" s="28"/>
      <c r="AB25" s="8"/>
      <c r="AC25" s="8"/>
      <c r="AD25" s="8"/>
      <c r="AE25" s="8"/>
      <c r="AF25" s="8"/>
      <c r="AG25" s="8"/>
      <c r="AH25" s="8"/>
      <c r="AI25" s="14">
        <v>0.85416666666666696</v>
      </c>
    </row>
    <row r="26" spans="1:35" x14ac:dyDescent="0.45">
      <c r="B26" s="4" t="s">
        <v>13</v>
      </c>
      <c r="C26" s="4" t="s">
        <v>13</v>
      </c>
      <c r="D26" s="4" t="s">
        <v>13</v>
      </c>
      <c r="E26" s="4" t="s">
        <v>13</v>
      </c>
      <c r="F26" s="4" t="s">
        <v>13</v>
      </c>
      <c r="G26" s="4" t="s">
        <v>13</v>
      </c>
      <c r="H26" s="4" t="s">
        <v>13</v>
      </c>
      <c r="I26" s="25" t="s">
        <v>13</v>
      </c>
      <c r="J26" s="26" t="s">
        <v>13</v>
      </c>
      <c r="K26" s="4" t="s">
        <v>13</v>
      </c>
      <c r="L26" s="4" t="s">
        <v>13</v>
      </c>
      <c r="M26" s="4" t="s">
        <v>13</v>
      </c>
      <c r="N26" s="4" t="s">
        <v>13</v>
      </c>
      <c r="O26" s="4" t="s">
        <v>13</v>
      </c>
      <c r="P26" s="4" t="s">
        <v>13</v>
      </c>
      <c r="Q26" s="4" t="s">
        <v>13</v>
      </c>
      <c r="R26" s="33"/>
      <c r="S26" s="29" t="s">
        <v>13</v>
      </c>
      <c r="T26" s="4" t="s">
        <v>13</v>
      </c>
      <c r="U26" s="4" t="s">
        <v>13</v>
      </c>
      <c r="V26" s="4" t="s">
        <v>13</v>
      </c>
      <c r="W26" s="4" t="s">
        <v>13</v>
      </c>
      <c r="X26" s="4" t="s">
        <v>13</v>
      </c>
      <c r="Y26" s="4" t="s">
        <v>13</v>
      </c>
      <c r="Z26" s="25" t="s">
        <v>13</v>
      </c>
      <c r="AA26" s="26" t="s">
        <v>13</v>
      </c>
      <c r="AB26" s="4" t="s">
        <v>13</v>
      </c>
      <c r="AC26" s="4" t="s">
        <v>13</v>
      </c>
      <c r="AD26" s="4" t="s">
        <v>13</v>
      </c>
      <c r="AE26" s="4" t="s">
        <v>13</v>
      </c>
      <c r="AF26" s="4" t="s">
        <v>13</v>
      </c>
      <c r="AG26" s="4" t="s">
        <v>13</v>
      </c>
      <c r="AH26" s="4" t="s">
        <v>13</v>
      </c>
    </row>
    <row r="27" spans="1:35" x14ac:dyDescent="0.45">
      <c r="AI27">
        <f>SUM(B27:AH27)</f>
        <v>0</v>
      </c>
    </row>
    <row r="29" spans="1:35" x14ac:dyDescent="0.45">
      <c r="C29" t="s">
        <v>17</v>
      </c>
      <c r="D29" s="1">
        <v>288</v>
      </c>
      <c r="E29" t="s">
        <v>0</v>
      </c>
      <c r="J29" s="9" t="s">
        <v>13</v>
      </c>
      <c r="K29" s="12">
        <v>0.41666666666666669</v>
      </c>
      <c r="L29" s="12">
        <v>0.4375</v>
      </c>
      <c r="M29" s="12">
        <v>0.45833333333333331</v>
      </c>
      <c r="N29" s="12">
        <v>0.47916666666666702</v>
      </c>
      <c r="O29" s="12">
        <v>0.5</v>
      </c>
      <c r="P29" s="12">
        <v>0.52083333333333404</v>
      </c>
      <c r="Q29" s="12">
        <v>0.54166666666666696</v>
      </c>
      <c r="R29" s="12">
        <v>0.5625</v>
      </c>
      <c r="S29" s="12">
        <v>0.58333333333333404</v>
      </c>
      <c r="T29" s="44">
        <v>0.60416666666666696</v>
      </c>
      <c r="U29" s="44">
        <v>0.625</v>
      </c>
      <c r="V29" s="44">
        <v>0.64583333333333304</v>
      </c>
      <c r="W29" s="44">
        <v>0.66666666666666696</v>
      </c>
      <c r="X29" s="44">
        <v>0.6875</v>
      </c>
    </row>
    <row r="30" spans="1:35" x14ac:dyDescent="0.45">
      <c r="A30" t="s">
        <v>1</v>
      </c>
      <c r="B30" t="s">
        <v>6</v>
      </c>
      <c r="D30" s="9">
        <v>6</v>
      </c>
      <c r="G30" t="s">
        <v>1</v>
      </c>
      <c r="H30" t="s">
        <v>6</v>
      </c>
      <c r="I30" t="s">
        <v>19</v>
      </c>
      <c r="J30" s="9">
        <v>6</v>
      </c>
      <c r="K30" s="15">
        <v>3</v>
      </c>
      <c r="L30" s="15">
        <v>2</v>
      </c>
      <c r="O30" s="1"/>
      <c r="T30" s="41">
        <v>1</v>
      </c>
    </row>
    <row r="31" spans="1:35" x14ac:dyDescent="0.45">
      <c r="B31" t="s">
        <v>7</v>
      </c>
      <c r="D31" s="9">
        <v>3</v>
      </c>
      <c r="G31" t="s">
        <v>2</v>
      </c>
      <c r="H31" t="s">
        <v>6</v>
      </c>
      <c r="I31" t="s">
        <v>19</v>
      </c>
      <c r="J31" s="9">
        <v>6</v>
      </c>
      <c r="K31" s="15">
        <v>3</v>
      </c>
      <c r="L31" s="15">
        <v>2</v>
      </c>
      <c r="O31" s="1"/>
      <c r="T31" s="41">
        <v>1</v>
      </c>
    </row>
    <row r="32" spans="1:35" x14ac:dyDescent="0.45">
      <c r="B32" t="s">
        <v>8</v>
      </c>
      <c r="D32" s="9">
        <v>9</v>
      </c>
      <c r="G32" t="s">
        <v>3</v>
      </c>
      <c r="H32" t="s">
        <v>6</v>
      </c>
      <c r="I32" t="s">
        <v>19</v>
      </c>
      <c r="J32" s="9">
        <v>3</v>
      </c>
      <c r="K32" s="15">
        <v>2</v>
      </c>
      <c r="L32" s="15">
        <v>1</v>
      </c>
      <c r="M32" s="1"/>
      <c r="N32" s="1"/>
    </row>
    <row r="33" spans="1:25" x14ac:dyDescent="0.45">
      <c r="B33" t="s">
        <v>9</v>
      </c>
      <c r="D33" s="9">
        <v>6</v>
      </c>
      <c r="G33" t="s">
        <v>4</v>
      </c>
      <c r="H33" t="s">
        <v>6</v>
      </c>
      <c r="I33" t="s">
        <v>18</v>
      </c>
      <c r="J33" s="9">
        <v>3</v>
      </c>
      <c r="K33" s="15">
        <v>1</v>
      </c>
      <c r="L33" s="15">
        <v>1</v>
      </c>
      <c r="M33" s="15">
        <v>1</v>
      </c>
      <c r="N33" s="1"/>
      <c r="Y33">
        <f>SUM(K30:X33)</f>
        <v>18</v>
      </c>
    </row>
    <row r="34" spans="1:25" x14ac:dyDescent="0.45">
      <c r="B34" t="s">
        <v>10</v>
      </c>
      <c r="D34" s="9">
        <v>44</v>
      </c>
      <c r="K34" s="12">
        <v>0.41666666666666669</v>
      </c>
      <c r="L34" s="12">
        <v>0.4375</v>
      </c>
      <c r="M34" s="12">
        <v>0.45833333333333331</v>
      </c>
      <c r="N34" s="12">
        <v>0.47916666666666702</v>
      </c>
      <c r="O34" s="12">
        <v>0.5</v>
      </c>
      <c r="P34" s="12">
        <v>0.52083333333333404</v>
      </c>
      <c r="Q34" s="12">
        <v>0.54166666666666696</v>
      </c>
      <c r="R34" s="12">
        <v>0.5625</v>
      </c>
      <c r="S34" s="12"/>
      <c r="T34" s="44">
        <v>0.60416666666666696</v>
      </c>
      <c r="U34" s="44">
        <v>0.625</v>
      </c>
      <c r="V34" s="44">
        <v>0.64583333333333304</v>
      </c>
      <c r="W34" s="44">
        <v>0.66666666666666696</v>
      </c>
      <c r="X34" s="44">
        <v>0.6875</v>
      </c>
    </row>
    <row r="35" spans="1:25" x14ac:dyDescent="0.45">
      <c r="D35" s="10"/>
      <c r="G35" t="s">
        <v>1</v>
      </c>
      <c r="H35" t="s">
        <v>7</v>
      </c>
      <c r="I35" t="s">
        <v>18</v>
      </c>
      <c r="J35" s="9">
        <v>3</v>
      </c>
      <c r="M35" s="15">
        <v>1</v>
      </c>
      <c r="N35" s="15">
        <v>1</v>
      </c>
      <c r="O35" s="16">
        <v>1</v>
      </c>
    </row>
    <row r="36" spans="1:25" x14ac:dyDescent="0.45">
      <c r="A36" t="s">
        <v>2</v>
      </c>
      <c r="B36" t="s">
        <v>6</v>
      </c>
      <c r="D36" s="9">
        <v>6</v>
      </c>
      <c r="G36" t="s">
        <v>2</v>
      </c>
      <c r="H36" t="s">
        <v>7</v>
      </c>
      <c r="I36" t="s">
        <v>18</v>
      </c>
      <c r="J36" s="9">
        <v>1</v>
      </c>
      <c r="M36" s="15">
        <v>1</v>
      </c>
      <c r="N36" s="15">
        <v>1</v>
      </c>
      <c r="O36" s="16">
        <v>1</v>
      </c>
      <c r="S36" s="1">
        <v>1</v>
      </c>
      <c r="Y36">
        <f>SUM(K35:X36)</f>
        <v>7</v>
      </c>
    </row>
    <row r="37" spans="1:25" x14ac:dyDescent="0.45">
      <c r="B37" t="s">
        <v>7</v>
      </c>
      <c r="D37" s="9">
        <v>1</v>
      </c>
      <c r="K37" s="12">
        <v>0.41666666666666669</v>
      </c>
      <c r="L37" s="12">
        <v>0.4375</v>
      </c>
      <c r="M37" s="12">
        <v>0.45833333333333331</v>
      </c>
      <c r="N37" s="12">
        <v>0.47916666666666702</v>
      </c>
      <c r="O37" s="12">
        <v>0.5</v>
      </c>
      <c r="P37" s="12">
        <v>0.52083333333333404</v>
      </c>
      <c r="Q37" s="12">
        <v>0.54166666666666696</v>
      </c>
      <c r="R37" s="12">
        <v>0.5625</v>
      </c>
      <c r="S37" s="12"/>
      <c r="T37" s="44">
        <v>0.60416666666666696</v>
      </c>
      <c r="U37" s="44">
        <v>0.625</v>
      </c>
      <c r="V37" s="44">
        <v>0.64583333333333304</v>
      </c>
      <c r="W37" s="44">
        <v>0.66666666666666696</v>
      </c>
      <c r="X37" s="44">
        <v>0.6875</v>
      </c>
    </row>
    <row r="38" spans="1:25" x14ac:dyDescent="0.45">
      <c r="B38" t="s">
        <v>8</v>
      </c>
      <c r="D38" s="9">
        <v>20</v>
      </c>
      <c r="G38" t="s">
        <v>1</v>
      </c>
      <c r="H38" t="s">
        <v>8</v>
      </c>
      <c r="I38" t="s">
        <v>19</v>
      </c>
      <c r="J38" s="9">
        <v>9</v>
      </c>
      <c r="K38" s="15">
        <v>2</v>
      </c>
      <c r="M38" s="15">
        <v>4</v>
      </c>
      <c r="N38" s="15">
        <v>2</v>
      </c>
      <c r="U38" s="41">
        <v>1</v>
      </c>
    </row>
    <row r="39" spans="1:25" x14ac:dyDescent="0.45">
      <c r="B39" t="s">
        <v>9</v>
      </c>
      <c r="D39" s="9">
        <v>6</v>
      </c>
      <c r="G39" t="s">
        <v>2</v>
      </c>
      <c r="H39" t="s">
        <v>8</v>
      </c>
      <c r="I39" t="s">
        <v>19</v>
      </c>
      <c r="J39" s="9">
        <v>20</v>
      </c>
      <c r="K39" s="15">
        <v>5</v>
      </c>
      <c r="M39" s="15">
        <v>8</v>
      </c>
      <c r="N39" s="15">
        <v>4</v>
      </c>
      <c r="T39" s="41">
        <v>2</v>
      </c>
      <c r="U39" s="41">
        <v>1</v>
      </c>
    </row>
    <row r="40" spans="1:25" x14ac:dyDescent="0.45">
      <c r="B40" t="s">
        <v>10</v>
      </c>
      <c r="D40" s="9">
        <v>84</v>
      </c>
      <c r="G40" t="s">
        <v>3</v>
      </c>
      <c r="H40" t="s">
        <v>8</v>
      </c>
      <c r="I40" t="s">
        <v>19</v>
      </c>
      <c r="J40" s="9">
        <v>6</v>
      </c>
      <c r="M40" s="15">
        <v>3</v>
      </c>
      <c r="N40" s="15">
        <v>2</v>
      </c>
      <c r="O40" s="1"/>
      <c r="P40" s="1"/>
      <c r="T40" s="1"/>
      <c r="U40" s="41">
        <v>1</v>
      </c>
    </row>
    <row r="41" spans="1:25" x14ac:dyDescent="0.45">
      <c r="D41" s="10"/>
      <c r="G41" t="s">
        <v>16</v>
      </c>
      <c r="H41" t="s">
        <v>8</v>
      </c>
      <c r="I41" t="s">
        <v>19</v>
      </c>
      <c r="J41" s="9">
        <v>3</v>
      </c>
      <c r="M41" s="15">
        <v>2</v>
      </c>
      <c r="O41" s="1"/>
      <c r="U41" s="41">
        <v>1</v>
      </c>
    </row>
    <row r="42" spans="1:25" x14ac:dyDescent="0.45">
      <c r="A42" t="s">
        <v>3</v>
      </c>
      <c r="B42" t="s">
        <v>6</v>
      </c>
      <c r="D42" s="9">
        <v>3</v>
      </c>
      <c r="G42" t="s">
        <v>4</v>
      </c>
      <c r="H42" t="s">
        <v>8</v>
      </c>
      <c r="I42" t="s">
        <v>19</v>
      </c>
      <c r="J42" s="9">
        <v>3</v>
      </c>
      <c r="O42" s="15">
        <v>2</v>
      </c>
      <c r="P42" s="15">
        <v>1</v>
      </c>
    </row>
    <row r="43" spans="1:25" x14ac:dyDescent="0.45">
      <c r="B43" t="s">
        <v>7</v>
      </c>
      <c r="D43" s="10"/>
      <c r="G43" t="s">
        <v>5</v>
      </c>
      <c r="H43" t="s">
        <v>8</v>
      </c>
      <c r="I43" t="s">
        <v>19</v>
      </c>
      <c r="J43" s="9">
        <v>1</v>
      </c>
      <c r="M43" s="1"/>
      <c r="N43" s="1">
        <v>1</v>
      </c>
      <c r="O43" s="1"/>
      <c r="Y43">
        <f>SUM(K38:X43)</f>
        <v>42</v>
      </c>
    </row>
    <row r="44" spans="1:25" x14ac:dyDescent="0.45">
      <c r="B44" t="s">
        <v>8</v>
      </c>
      <c r="D44" s="9">
        <v>6</v>
      </c>
      <c r="K44" s="12">
        <v>0.41666666666666669</v>
      </c>
      <c r="L44" s="12">
        <v>0.4375</v>
      </c>
      <c r="M44" s="12">
        <v>0.45833333333333331</v>
      </c>
      <c r="N44" s="12">
        <v>0.47916666666666702</v>
      </c>
      <c r="O44" s="12">
        <v>0.5</v>
      </c>
      <c r="P44" s="12">
        <v>0.52083333333333404</v>
      </c>
      <c r="Q44" s="12">
        <v>0.54166666666666696</v>
      </c>
      <c r="R44" s="12">
        <v>0.5625</v>
      </c>
      <c r="S44" s="12"/>
      <c r="T44" s="44">
        <v>0.60416666666666696</v>
      </c>
      <c r="U44" s="44">
        <v>0.625</v>
      </c>
      <c r="V44" s="44">
        <v>0.64583333333333304</v>
      </c>
      <c r="W44" s="44">
        <v>0.66666666666666696</v>
      </c>
      <c r="X44" s="44">
        <v>0.6875</v>
      </c>
    </row>
    <row r="45" spans="1:25" x14ac:dyDescent="0.45">
      <c r="B45" t="s">
        <v>9</v>
      </c>
      <c r="D45" s="10"/>
      <c r="G45" t="s">
        <v>1</v>
      </c>
      <c r="H45" t="s">
        <v>9</v>
      </c>
      <c r="I45" t="s">
        <v>18</v>
      </c>
      <c r="J45" s="9">
        <v>6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</row>
    <row r="46" spans="1:25" x14ac:dyDescent="0.45">
      <c r="B46" t="s">
        <v>10</v>
      </c>
      <c r="D46" s="9">
        <v>36</v>
      </c>
      <c r="G46" t="s">
        <v>2</v>
      </c>
      <c r="H46" t="s">
        <v>9</v>
      </c>
      <c r="I46" t="s">
        <v>18</v>
      </c>
      <c r="J46" s="9">
        <v>6</v>
      </c>
      <c r="Q46" s="15">
        <v>1</v>
      </c>
      <c r="R46" s="15">
        <v>1</v>
      </c>
      <c r="S46" s="15">
        <v>1</v>
      </c>
      <c r="T46" s="15">
        <v>1</v>
      </c>
      <c r="U46" s="15">
        <v>1</v>
      </c>
      <c r="V46" s="15">
        <v>1</v>
      </c>
      <c r="Y46">
        <f>SUM(K45:X47)</f>
        <v>13</v>
      </c>
    </row>
    <row r="47" spans="1:25" x14ac:dyDescent="0.45">
      <c r="D47" s="9"/>
      <c r="G47" t="s">
        <v>5</v>
      </c>
      <c r="H47" t="s">
        <v>9</v>
      </c>
      <c r="I47" t="s">
        <v>117</v>
      </c>
      <c r="J47" s="9">
        <v>1</v>
      </c>
      <c r="M47" s="43"/>
      <c r="N47" s="43"/>
      <c r="O47" s="43"/>
      <c r="P47" s="43"/>
      <c r="Q47" s="43"/>
      <c r="R47" s="43"/>
      <c r="T47" s="41">
        <v>1</v>
      </c>
    </row>
    <row r="48" spans="1:25" x14ac:dyDescent="0.45">
      <c r="D48" s="10"/>
      <c r="K48" s="12">
        <v>0.41666666666666669</v>
      </c>
      <c r="L48" s="12">
        <v>0.4375</v>
      </c>
      <c r="M48" s="12">
        <v>0.45833333333333331</v>
      </c>
      <c r="N48" s="12">
        <v>0.47916666666666702</v>
      </c>
      <c r="O48" s="12">
        <v>0.5</v>
      </c>
      <c r="P48" s="12">
        <v>0.52083333333333404</v>
      </c>
      <c r="Q48" s="12">
        <v>0.54166666666666696</v>
      </c>
      <c r="R48" s="12">
        <v>0.5625</v>
      </c>
      <c r="S48" s="12"/>
      <c r="T48" s="44">
        <v>0.64583333333333304</v>
      </c>
      <c r="U48" s="44">
        <v>0.66666666666666696</v>
      </c>
      <c r="V48" s="44">
        <v>0.6875</v>
      </c>
      <c r="W48" s="44">
        <v>0.70833333333333504</v>
      </c>
      <c r="X48" s="44">
        <v>0.72916666666666896</v>
      </c>
    </row>
    <row r="49" spans="1:25" x14ac:dyDescent="0.45">
      <c r="A49" t="s">
        <v>16</v>
      </c>
      <c r="B49" t="s">
        <v>6</v>
      </c>
      <c r="D49" s="10"/>
      <c r="G49" t="s">
        <v>1</v>
      </c>
      <c r="H49" t="s">
        <v>10</v>
      </c>
      <c r="I49" t="s">
        <v>20</v>
      </c>
      <c r="J49" s="9">
        <v>44</v>
      </c>
      <c r="P49" s="16" t="s">
        <v>29</v>
      </c>
      <c r="R49" s="16" t="s">
        <v>27</v>
      </c>
      <c r="S49" s="1"/>
      <c r="T49" s="41">
        <v>4</v>
      </c>
      <c r="U49" s="41">
        <v>4</v>
      </c>
      <c r="V49" s="41">
        <v>2</v>
      </c>
      <c r="W49" s="41">
        <v>1</v>
      </c>
      <c r="X49" s="41"/>
    </row>
    <row r="50" spans="1:25" x14ac:dyDescent="0.45">
      <c r="B50" t="s">
        <v>7</v>
      </c>
      <c r="D50" s="10"/>
      <c r="G50" t="s">
        <v>2</v>
      </c>
      <c r="H50" t="s">
        <v>10</v>
      </c>
      <c r="I50" t="s">
        <v>21</v>
      </c>
      <c r="J50" s="9">
        <v>84</v>
      </c>
      <c r="P50" s="16" t="s">
        <v>79</v>
      </c>
      <c r="R50" s="40"/>
      <c r="S50" s="1"/>
      <c r="T50" s="41">
        <v>6</v>
      </c>
      <c r="U50" s="41">
        <v>8</v>
      </c>
      <c r="V50" s="41">
        <v>4</v>
      </c>
      <c r="W50" s="41">
        <v>2</v>
      </c>
      <c r="X50" s="41">
        <v>1</v>
      </c>
    </row>
    <row r="51" spans="1:25" x14ac:dyDescent="0.45">
      <c r="B51" t="s">
        <v>8</v>
      </c>
      <c r="D51" s="9">
        <v>3</v>
      </c>
      <c r="G51" t="s">
        <v>3</v>
      </c>
      <c r="H51" t="s">
        <v>10</v>
      </c>
      <c r="I51" t="s">
        <v>26</v>
      </c>
      <c r="J51" s="9">
        <v>36</v>
      </c>
      <c r="P51" s="16" t="s">
        <v>28</v>
      </c>
      <c r="Q51" s="16"/>
      <c r="R51" s="16" t="s">
        <v>27</v>
      </c>
      <c r="S51" s="1"/>
      <c r="T51" s="41">
        <v>2</v>
      </c>
      <c r="U51" s="41">
        <v>4</v>
      </c>
      <c r="V51" s="41">
        <v>2</v>
      </c>
      <c r="W51" s="41">
        <v>1</v>
      </c>
      <c r="X51" s="41"/>
    </row>
    <row r="52" spans="1:25" x14ac:dyDescent="0.45">
      <c r="B52" t="s">
        <v>9</v>
      </c>
      <c r="D52" s="10"/>
      <c r="G52" t="s">
        <v>16</v>
      </c>
      <c r="H52" t="s">
        <v>10</v>
      </c>
      <c r="I52" t="s">
        <v>22</v>
      </c>
      <c r="J52" s="9">
        <v>17</v>
      </c>
      <c r="O52" s="16" t="s">
        <v>23</v>
      </c>
      <c r="P52" s="16" t="s">
        <v>25</v>
      </c>
      <c r="S52" s="1"/>
      <c r="T52" s="41"/>
      <c r="U52" s="41"/>
      <c r="V52" s="41"/>
      <c r="W52" s="41"/>
      <c r="X52" s="41"/>
    </row>
    <row r="53" spans="1:25" x14ac:dyDescent="0.45">
      <c r="B53" t="s">
        <v>10</v>
      </c>
      <c r="D53" s="9">
        <v>17</v>
      </c>
      <c r="G53" t="s">
        <v>4</v>
      </c>
      <c r="H53" t="s">
        <v>10</v>
      </c>
      <c r="I53" t="s">
        <v>22</v>
      </c>
      <c r="J53" s="9">
        <v>17</v>
      </c>
      <c r="P53" s="40"/>
      <c r="Q53" s="16" t="s">
        <v>23</v>
      </c>
      <c r="R53" s="16" t="s">
        <v>25</v>
      </c>
      <c r="S53" s="1"/>
      <c r="T53" s="41"/>
      <c r="U53" s="41"/>
      <c r="V53" s="41"/>
      <c r="W53" s="41"/>
      <c r="X53" s="41"/>
    </row>
    <row r="54" spans="1:25" x14ac:dyDescent="0.45">
      <c r="D54" s="10"/>
      <c r="G54" t="s">
        <v>5</v>
      </c>
      <c r="H54" t="s">
        <v>10</v>
      </c>
      <c r="I54" t="s">
        <v>24</v>
      </c>
      <c r="J54" s="9">
        <v>9</v>
      </c>
      <c r="P54" s="16" t="s">
        <v>25</v>
      </c>
      <c r="S54" s="1"/>
      <c r="T54" s="41"/>
      <c r="U54" s="41">
        <v>2</v>
      </c>
      <c r="V54" s="41">
        <v>1</v>
      </c>
      <c r="W54" s="41"/>
      <c r="X54" s="41"/>
    </row>
    <row r="55" spans="1:25" x14ac:dyDescent="0.45">
      <c r="A55" t="s">
        <v>4</v>
      </c>
      <c r="B55" t="s">
        <v>6</v>
      </c>
      <c r="D55" s="9">
        <v>3</v>
      </c>
      <c r="G55" t="s">
        <v>14</v>
      </c>
      <c r="H55" t="s">
        <v>10</v>
      </c>
      <c r="I55" t="s">
        <v>19</v>
      </c>
      <c r="J55" s="9">
        <v>1</v>
      </c>
      <c r="T55" s="41">
        <v>1</v>
      </c>
      <c r="U55" s="41"/>
      <c r="V55" s="41"/>
      <c r="W55" s="41"/>
      <c r="X55" s="41"/>
      <c r="Y55">
        <f>SUM(T49:X55)</f>
        <v>45</v>
      </c>
    </row>
    <row r="56" spans="1:25" x14ac:dyDescent="0.45">
      <c r="B56" t="s">
        <v>7</v>
      </c>
      <c r="D56" s="10"/>
      <c r="O56" s="3"/>
      <c r="P56" s="2"/>
    </row>
    <row r="57" spans="1:25" x14ac:dyDescent="0.45">
      <c r="B57" t="s">
        <v>8</v>
      </c>
      <c r="D57" s="9">
        <v>3</v>
      </c>
    </row>
    <row r="58" spans="1:25" x14ac:dyDescent="0.45">
      <c r="B58" t="s">
        <v>9</v>
      </c>
      <c r="D58" s="10"/>
      <c r="Y58">
        <f>SUM(Y30:Y56)</f>
        <v>125</v>
      </c>
    </row>
    <row r="59" spans="1:25" x14ac:dyDescent="0.45">
      <c r="B59" t="s">
        <v>10</v>
      </c>
      <c r="D59" s="9">
        <v>17</v>
      </c>
    </row>
    <row r="60" spans="1:25" x14ac:dyDescent="0.45">
      <c r="D60" s="10"/>
    </row>
    <row r="61" spans="1:25" x14ac:dyDescent="0.45">
      <c r="A61" t="s">
        <v>5</v>
      </c>
      <c r="B61" t="s">
        <v>6</v>
      </c>
      <c r="D61" s="10"/>
    </row>
    <row r="62" spans="1:25" x14ac:dyDescent="0.45">
      <c r="B62" t="s">
        <v>7</v>
      </c>
      <c r="D62" s="10"/>
    </row>
    <row r="63" spans="1:25" x14ac:dyDescent="0.45">
      <c r="B63" t="s">
        <v>8</v>
      </c>
      <c r="D63" s="9">
        <v>1</v>
      </c>
    </row>
    <row r="64" spans="1:25" x14ac:dyDescent="0.45">
      <c r="B64" t="s">
        <v>9</v>
      </c>
      <c r="D64" s="10"/>
    </row>
    <row r="65" spans="1:4" x14ac:dyDescent="0.45">
      <c r="B65" t="s">
        <v>10</v>
      </c>
      <c r="D65" s="9">
        <v>9</v>
      </c>
    </row>
    <row r="66" spans="1:4" x14ac:dyDescent="0.45">
      <c r="D66" s="1"/>
    </row>
    <row r="67" spans="1:4" x14ac:dyDescent="0.45">
      <c r="A67" t="s">
        <v>14</v>
      </c>
      <c r="B67" t="s">
        <v>6</v>
      </c>
      <c r="D67" s="1"/>
    </row>
    <row r="68" spans="1:4" x14ac:dyDescent="0.45">
      <c r="B68" t="s">
        <v>7</v>
      </c>
      <c r="D68" s="1"/>
    </row>
    <row r="69" spans="1:4" x14ac:dyDescent="0.45">
      <c r="B69" t="s">
        <v>8</v>
      </c>
      <c r="D69" s="1"/>
    </row>
    <row r="70" spans="1:4" x14ac:dyDescent="0.45">
      <c r="B70" t="s">
        <v>9</v>
      </c>
      <c r="D70" s="1"/>
    </row>
    <row r="71" spans="1:4" x14ac:dyDescent="0.45">
      <c r="B71" t="s">
        <v>10</v>
      </c>
      <c r="D71" s="9">
        <v>1</v>
      </c>
    </row>
    <row r="72" spans="1:4" x14ac:dyDescent="0.45">
      <c r="D72" s="1"/>
    </row>
    <row r="73" spans="1:4" x14ac:dyDescent="0.45">
      <c r="A73" t="s">
        <v>15</v>
      </c>
      <c r="B73" t="s">
        <v>6</v>
      </c>
      <c r="D73" s="1"/>
    </row>
    <row r="74" spans="1:4" x14ac:dyDescent="0.45">
      <c r="B74" t="s">
        <v>7</v>
      </c>
      <c r="D74" s="1"/>
    </row>
    <row r="75" spans="1:4" x14ac:dyDescent="0.45">
      <c r="B75" t="s">
        <v>8</v>
      </c>
      <c r="D75" s="1"/>
    </row>
    <row r="76" spans="1:4" x14ac:dyDescent="0.45">
      <c r="B76" t="s">
        <v>9</v>
      </c>
      <c r="D76" s="1"/>
    </row>
    <row r="77" spans="1:4" x14ac:dyDescent="0.45">
      <c r="B77" t="s">
        <v>10</v>
      </c>
      <c r="D77" s="1"/>
    </row>
    <row r="78" spans="1:4" x14ac:dyDescent="0.45">
      <c r="D78" s="1"/>
    </row>
    <row r="79" spans="1:4" x14ac:dyDescent="0.45">
      <c r="D79" s="1"/>
    </row>
    <row r="80" spans="1:4" x14ac:dyDescent="0.45">
      <c r="D80" s="1"/>
    </row>
    <row r="81" spans="4:4" ht="14.65" thickBot="1" x14ac:dyDescent="0.5">
      <c r="D81" s="11"/>
    </row>
    <row r="82" spans="4:4" ht="14.65" thickTop="1" x14ac:dyDescent="0.45"/>
  </sheetData>
  <mergeCells count="2">
    <mergeCell ref="B1:Q1"/>
    <mergeCell ref="S1:AH1"/>
  </mergeCells>
  <phoneticPr fontId="5" type="noConversion"/>
  <pageMargins left="0.19685039370078741" right="0.19685039370078741" top="0.19685039370078741" bottom="0.19685039370078741" header="0.19685039370078741" footer="0.19685039370078741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ECB33-B717-4147-9F50-3D34165BD65C}">
  <dimension ref="A1:G32"/>
  <sheetViews>
    <sheetView workbookViewId="0">
      <selection activeCell="E32" sqref="E32"/>
    </sheetView>
  </sheetViews>
  <sheetFormatPr defaultRowHeight="14.25" x14ac:dyDescent="0.45"/>
  <cols>
    <col min="1" max="1" width="8.3984375" bestFit="1" customWidth="1"/>
    <col min="2" max="2" width="12.46484375" bestFit="1" customWidth="1"/>
    <col min="3" max="3" width="3.73046875" bestFit="1" customWidth="1"/>
    <col min="4" max="4" width="5.19921875" customWidth="1"/>
    <col min="5" max="5" width="9.59765625" style="1" bestFit="1" customWidth="1"/>
    <col min="6" max="6" width="11.6640625" bestFit="1" customWidth="1"/>
    <col min="7" max="7" width="9.59765625" bestFit="1" customWidth="1"/>
  </cols>
  <sheetData>
    <row r="1" spans="1:7" s="45" customFormat="1" ht="18" x14ac:dyDescent="0.55000000000000004">
      <c r="A1" s="45" t="s">
        <v>120</v>
      </c>
      <c r="B1" s="46">
        <v>44647</v>
      </c>
      <c r="D1" s="45" t="s">
        <v>121</v>
      </c>
      <c r="E1" s="47"/>
    </row>
    <row r="2" spans="1:7" s="48" customFormat="1" ht="15.75" x14ac:dyDescent="0.5">
      <c r="A2" s="48" t="s">
        <v>122</v>
      </c>
      <c r="E2" s="49" t="s">
        <v>123</v>
      </c>
    </row>
    <row r="3" spans="1:7" x14ac:dyDescent="0.45">
      <c r="A3" s="50">
        <v>0.41666666666666669</v>
      </c>
      <c r="B3" t="s">
        <v>124</v>
      </c>
      <c r="C3">
        <v>40</v>
      </c>
      <c r="D3" t="s">
        <v>125</v>
      </c>
      <c r="E3" s="1">
        <v>6</v>
      </c>
    </row>
    <row r="4" spans="1:7" x14ac:dyDescent="0.45">
      <c r="A4" s="50">
        <v>0.41666666666666669</v>
      </c>
      <c r="B4" t="s">
        <v>124</v>
      </c>
      <c r="C4">
        <v>50</v>
      </c>
      <c r="D4" t="s">
        <v>125</v>
      </c>
      <c r="E4" s="1">
        <v>6</v>
      </c>
      <c r="G4" t="s">
        <v>126</v>
      </c>
    </row>
    <row r="5" spans="1:7" x14ac:dyDescent="0.45">
      <c r="A5" s="50">
        <v>0.41666666666666669</v>
      </c>
      <c r="B5" t="s">
        <v>124</v>
      </c>
      <c r="C5">
        <v>60</v>
      </c>
      <c r="D5" t="s">
        <v>125</v>
      </c>
      <c r="E5" s="1">
        <v>3</v>
      </c>
    </row>
    <row r="6" spans="1:7" x14ac:dyDescent="0.45">
      <c r="A6" s="50">
        <v>0.41666666666666669</v>
      </c>
      <c r="B6" t="s">
        <v>124</v>
      </c>
      <c r="C6">
        <v>70</v>
      </c>
      <c r="D6" t="s">
        <v>125</v>
      </c>
      <c r="E6" s="1">
        <v>3</v>
      </c>
    </row>
    <row r="7" spans="1:7" x14ac:dyDescent="0.45">
      <c r="A7" s="50">
        <v>0.41666666666666669</v>
      </c>
      <c r="B7" t="s">
        <v>124</v>
      </c>
      <c r="C7">
        <v>50</v>
      </c>
      <c r="D7" t="s">
        <v>8</v>
      </c>
      <c r="E7" s="1">
        <v>20</v>
      </c>
      <c r="F7" t="s">
        <v>127</v>
      </c>
      <c r="G7" t="s">
        <v>126</v>
      </c>
    </row>
    <row r="8" spans="1:7" x14ac:dyDescent="0.45">
      <c r="A8" s="50">
        <v>0.41666666666666669</v>
      </c>
      <c r="B8" t="s">
        <v>124</v>
      </c>
      <c r="C8">
        <v>40</v>
      </c>
      <c r="D8" t="s">
        <v>8</v>
      </c>
      <c r="E8" s="1">
        <v>9</v>
      </c>
      <c r="F8" t="s">
        <v>128</v>
      </c>
      <c r="G8" t="s">
        <v>126</v>
      </c>
    </row>
    <row r="9" spans="1:7" x14ac:dyDescent="0.45">
      <c r="A9" s="51"/>
    </row>
    <row r="10" spans="1:7" x14ac:dyDescent="0.45">
      <c r="A10" s="50">
        <v>0.45833333333333331</v>
      </c>
      <c r="B10" t="s">
        <v>124</v>
      </c>
      <c r="C10">
        <v>40</v>
      </c>
      <c r="D10" t="s">
        <v>7</v>
      </c>
      <c r="E10" s="1">
        <v>3</v>
      </c>
    </row>
    <row r="11" spans="1:7" x14ac:dyDescent="0.45">
      <c r="A11" s="50">
        <v>0.45833333333333331</v>
      </c>
      <c r="B11" t="s">
        <v>124</v>
      </c>
      <c r="C11">
        <v>50</v>
      </c>
      <c r="D11" t="s">
        <v>7</v>
      </c>
      <c r="E11" s="1">
        <v>3</v>
      </c>
    </row>
    <row r="12" spans="1:7" x14ac:dyDescent="0.45">
      <c r="A12" s="50">
        <v>0.45833333333333331</v>
      </c>
      <c r="B12" t="s">
        <v>124</v>
      </c>
      <c r="C12">
        <v>60</v>
      </c>
      <c r="D12" t="s">
        <v>8</v>
      </c>
      <c r="E12" s="1">
        <v>6</v>
      </c>
    </row>
    <row r="13" spans="1:7" x14ac:dyDescent="0.45">
      <c r="A13" s="50">
        <v>0.45833333333333331</v>
      </c>
      <c r="B13" t="s">
        <v>124</v>
      </c>
      <c r="C13">
        <v>65</v>
      </c>
      <c r="D13" t="s">
        <v>8</v>
      </c>
      <c r="E13" s="1">
        <v>3</v>
      </c>
    </row>
    <row r="14" spans="1:7" x14ac:dyDescent="0.45">
      <c r="A14" s="51"/>
    </row>
    <row r="15" spans="1:7" x14ac:dyDescent="0.45">
      <c r="A15" s="50">
        <v>0.5</v>
      </c>
      <c r="B15" t="s">
        <v>124</v>
      </c>
      <c r="C15">
        <v>65</v>
      </c>
      <c r="D15" t="s">
        <v>10</v>
      </c>
      <c r="E15" s="1">
        <v>17</v>
      </c>
    </row>
    <row r="16" spans="1:7" x14ac:dyDescent="0.45">
      <c r="A16" s="50">
        <v>0.5</v>
      </c>
      <c r="B16" t="s">
        <v>124</v>
      </c>
      <c r="C16">
        <v>70</v>
      </c>
      <c r="D16" t="s">
        <v>8</v>
      </c>
      <c r="E16" s="1">
        <v>3</v>
      </c>
    </row>
    <row r="17" spans="1:7" x14ac:dyDescent="0.45">
      <c r="A17" s="51"/>
    </row>
    <row r="18" spans="1:7" x14ac:dyDescent="0.45">
      <c r="A18" s="50">
        <v>0.52083333333333337</v>
      </c>
      <c r="B18" t="s">
        <v>124</v>
      </c>
      <c r="C18">
        <v>40</v>
      </c>
      <c r="D18" t="s">
        <v>10</v>
      </c>
      <c r="E18" s="1">
        <v>44</v>
      </c>
    </row>
    <row r="19" spans="1:7" x14ac:dyDescent="0.45">
      <c r="A19" s="50">
        <v>0.52083333333333337</v>
      </c>
      <c r="B19" t="s">
        <v>124</v>
      </c>
      <c r="C19">
        <v>50</v>
      </c>
      <c r="D19" t="s">
        <v>10</v>
      </c>
      <c r="E19" s="1">
        <v>87</v>
      </c>
    </row>
    <row r="20" spans="1:7" x14ac:dyDescent="0.45">
      <c r="A20" s="50">
        <v>0.52083333333333337</v>
      </c>
      <c r="B20" t="s">
        <v>124</v>
      </c>
      <c r="C20">
        <v>60</v>
      </c>
      <c r="D20" t="s">
        <v>10</v>
      </c>
      <c r="E20" s="1">
        <v>36</v>
      </c>
    </row>
    <row r="21" spans="1:7" x14ac:dyDescent="0.45">
      <c r="A21" s="50">
        <v>0.52083333333333337</v>
      </c>
      <c r="B21" t="s">
        <v>124</v>
      </c>
      <c r="C21">
        <v>75</v>
      </c>
      <c r="D21" t="s">
        <v>10</v>
      </c>
      <c r="E21" s="1">
        <v>9</v>
      </c>
    </row>
    <row r="22" spans="1:7" x14ac:dyDescent="0.45">
      <c r="A22" s="51"/>
    </row>
    <row r="23" spans="1:7" x14ac:dyDescent="0.45">
      <c r="A23" s="50">
        <v>0.54166666666666663</v>
      </c>
      <c r="B23" t="s">
        <v>124</v>
      </c>
      <c r="C23">
        <v>40</v>
      </c>
      <c r="D23" t="s">
        <v>9</v>
      </c>
      <c r="E23" s="1">
        <v>6</v>
      </c>
    </row>
    <row r="24" spans="1:7" x14ac:dyDescent="0.45">
      <c r="A24" s="50">
        <v>0.54166666666666663</v>
      </c>
      <c r="B24" t="s">
        <v>124</v>
      </c>
      <c r="C24">
        <v>50</v>
      </c>
      <c r="D24" t="s">
        <v>9</v>
      </c>
      <c r="E24" s="1">
        <v>6</v>
      </c>
    </row>
    <row r="25" spans="1:7" x14ac:dyDescent="0.45">
      <c r="A25" s="50">
        <v>0.52083333333333337</v>
      </c>
      <c r="B25" t="s">
        <v>124</v>
      </c>
      <c r="C25">
        <v>70</v>
      </c>
      <c r="D25" t="s">
        <v>10</v>
      </c>
      <c r="E25" s="1">
        <v>17</v>
      </c>
    </row>
    <row r="26" spans="1:7" x14ac:dyDescent="0.45">
      <c r="A26" s="51"/>
    </row>
    <row r="27" spans="1:7" x14ac:dyDescent="0.45">
      <c r="A27" s="50">
        <v>0.625</v>
      </c>
      <c r="B27" t="s">
        <v>124</v>
      </c>
      <c r="C27">
        <v>75</v>
      </c>
      <c r="D27" t="s">
        <v>8</v>
      </c>
      <c r="E27" s="1">
        <v>1</v>
      </c>
      <c r="G27" t="s">
        <v>126</v>
      </c>
    </row>
    <row r="28" spans="1:7" x14ac:dyDescent="0.45">
      <c r="A28" s="50">
        <v>0.625</v>
      </c>
      <c r="B28" t="s">
        <v>124</v>
      </c>
      <c r="C28">
        <v>80</v>
      </c>
      <c r="D28" t="s">
        <v>10</v>
      </c>
      <c r="E28" s="1">
        <v>1</v>
      </c>
    </row>
    <row r="29" spans="1:7" x14ac:dyDescent="0.45">
      <c r="A29" s="50">
        <v>0.625</v>
      </c>
      <c r="B29" t="s">
        <v>124</v>
      </c>
      <c r="C29">
        <v>75</v>
      </c>
      <c r="D29" t="s">
        <v>9</v>
      </c>
      <c r="E29" s="1">
        <v>1</v>
      </c>
    </row>
    <row r="32" spans="1:7" x14ac:dyDescent="0.45">
      <c r="A32" t="s">
        <v>129</v>
      </c>
      <c r="B32" t="s">
        <v>130</v>
      </c>
      <c r="C32" t="s">
        <v>131</v>
      </c>
      <c r="E32" s="1">
        <f>SUM(E3:E29)</f>
        <v>290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Bordplan</vt:lpstr>
      <vt:lpstr>Forenklet rækketid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DKJOE</dc:creator>
  <cp:lastModifiedBy>Michael Demant</cp:lastModifiedBy>
  <cp:lastPrinted>2022-03-23T21:45:30Z</cp:lastPrinted>
  <dcterms:created xsi:type="dcterms:W3CDTF">2020-02-04T20:19:57Z</dcterms:created>
  <dcterms:modified xsi:type="dcterms:W3CDTF">2022-03-23T22:10:04Z</dcterms:modified>
</cp:coreProperties>
</file>