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bordtennisdk-my.sharepoint.com/personal/pernille_bordtennisdanmark_dk/Documents/Skrivebord/"/>
    </mc:Choice>
  </mc:AlternateContent>
  <xr:revisionPtr revIDLastSave="317" documentId="8_{5D83F742-C3BC-4D6A-B234-63EAE4021BA2}" xr6:coauthVersionLast="47" xr6:coauthVersionMax="47" xr10:uidLastSave="{702DB2DA-F1FD-4A4B-BFBB-AA3186E5E58E}"/>
  <bookViews>
    <workbookView xWindow="-120" yWindow="-120" windowWidth="29040" windowHeight="15840" xr2:uid="{00000000-000D-0000-FFFF-FFFF00000000}"/>
  </bookViews>
  <sheets>
    <sheet name="Medlemstal 2024" sheetId="4" r:id="rId1"/>
  </sheets>
  <externalReferences>
    <externalReference r:id="rId2"/>
  </externalReferenc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84" i="4" l="1"/>
  <c r="C59" i="4"/>
  <c r="C156" i="4"/>
  <c r="C128" i="4"/>
  <c r="C104" i="4"/>
  <c r="C83" i="4"/>
  <c r="C22" i="4"/>
  <c r="C12" i="4"/>
  <c r="E184" i="4"/>
  <c r="F184" i="4"/>
  <c r="G184" i="4"/>
  <c r="H184" i="4"/>
  <c r="I184" i="4"/>
  <c r="J184" i="4"/>
  <c r="K184" i="4"/>
  <c r="L184" i="4"/>
  <c r="M184" i="4"/>
  <c r="N184" i="4"/>
  <c r="O184" i="4"/>
  <c r="P184" i="4"/>
  <c r="Q184" i="4"/>
  <c r="R184" i="4"/>
  <c r="S184" i="4"/>
  <c r="T184" i="4"/>
  <c r="U184" i="4"/>
  <c r="V184" i="4"/>
  <c r="W184" i="4"/>
  <c r="X184" i="4"/>
  <c r="Y184" i="4"/>
  <c r="Z184" i="4"/>
  <c r="AA184" i="4"/>
  <c r="AB184" i="4"/>
  <c r="D184" i="4"/>
  <c r="E59" i="4"/>
  <c r="F59" i="4"/>
  <c r="G59" i="4"/>
  <c r="H59" i="4"/>
  <c r="I59" i="4"/>
  <c r="J59" i="4"/>
  <c r="K59" i="4"/>
  <c r="L59" i="4"/>
  <c r="M59" i="4"/>
  <c r="N59" i="4"/>
  <c r="O59" i="4"/>
  <c r="P59" i="4"/>
  <c r="Q59" i="4"/>
  <c r="R59" i="4"/>
  <c r="S59" i="4"/>
  <c r="T59" i="4"/>
  <c r="U59" i="4"/>
  <c r="V59" i="4"/>
  <c r="W59" i="4"/>
  <c r="X59" i="4"/>
  <c r="Y59" i="4"/>
  <c r="Z59" i="4"/>
  <c r="AA59" i="4"/>
  <c r="AB59" i="4"/>
  <c r="D59" i="4"/>
  <c r="E156" i="4"/>
  <c r="F156" i="4"/>
  <c r="G156" i="4"/>
  <c r="H156" i="4"/>
  <c r="I156" i="4"/>
  <c r="J156" i="4"/>
  <c r="K156" i="4"/>
  <c r="L156" i="4"/>
  <c r="M156" i="4"/>
  <c r="N156" i="4"/>
  <c r="O156" i="4"/>
  <c r="P156" i="4"/>
  <c r="Q156" i="4"/>
  <c r="R156" i="4"/>
  <c r="S156" i="4"/>
  <c r="T156" i="4"/>
  <c r="U156" i="4"/>
  <c r="V156" i="4"/>
  <c r="W156" i="4"/>
  <c r="X156" i="4"/>
  <c r="Y156" i="4"/>
  <c r="Z156" i="4"/>
  <c r="AA156" i="4"/>
  <c r="AB156" i="4"/>
  <c r="D156" i="4"/>
  <c r="E128" i="4"/>
  <c r="F128" i="4"/>
  <c r="G128" i="4"/>
  <c r="H128" i="4"/>
  <c r="I128" i="4"/>
  <c r="J128" i="4"/>
  <c r="K128" i="4"/>
  <c r="L128" i="4"/>
  <c r="M128" i="4"/>
  <c r="N128" i="4"/>
  <c r="O128" i="4"/>
  <c r="P128" i="4"/>
  <c r="Q128" i="4"/>
  <c r="R128" i="4"/>
  <c r="S128" i="4"/>
  <c r="T128" i="4"/>
  <c r="U128" i="4"/>
  <c r="V128" i="4"/>
  <c r="W128" i="4"/>
  <c r="X128" i="4"/>
  <c r="Y128" i="4"/>
  <c r="Z128" i="4"/>
  <c r="AA128" i="4"/>
  <c r="AB128" i="4"/>
  <c r="D128" i="4"/>
  <c r="E104" i="4"/>
  <c r="F104" i="4"/>
  <c r="G104" i="4"/>
  <c r="H104" i="4"/>
  <c r="I104" i="4"/>
  <c r="J104" i="4"/>
  <c r="K104" i="4"/>
  <c r="L104" i="4"/>
  <c r="M104" i="4"/>
  <c r="N104" i="4"/>
  <c r="O104" i="4"/>
  <c r="P104" i="4"/>
  <c r="Q104" i="4"/>
  <c r="R104" i="4"/>
  <c r="S104" i="4"/>
  <c r="T104" i="4"/>
  <c r="U104" i="4"/>
  <c r="V104" i="4"/>
  <c r="W104" i="4"/>
  <c r="X104" i="4"/>
  <c r="Y104" i="4"/>
  <c r="Z104" i="4"/>
  <c r="AA104" i="4"/>
  <c r="AB104" i="4"/>
  <c r="D104" i="4"/>
  <c r="E83" i="4"/>
  <c r="F83" i="4"/>
  <c r="G83" i="4"/>
  <c r="H83" i="4"/>
  <c r="I83" i="4"/>
  <c r="J83" i="4"/>
  <c r="K83" i="4"/>
  <c r="L83" i="4"/>
  <c r="M83" i="4"/>
  <c r="N83" i="4"/>
  <c r="O83" i="4"/>
  <c r="P83" i="4"/>
  <c r="Q83" i="4"/>
  <c r="R83" i="4"/>
  <c r="S83" i="4"/>
  <c r="T83" i="4"/>
  <c r="U83" i="4"/>
  <c r="V83" i="4"/>
  <c r="W83" i="4"/>
  <c r="X83" i="4"/>
  <c r="Y83" i="4"/>
  <c r="Z83" i="4"/>
  <c r="AA83" i="4"/>
  <c r="AB83" i="4"/>
  <c r="D83" i="4"/>
  <c r="D22" i="4"/>
  <c r="E22" i="4"/>
  <c r="F22" i="4"/>
  <c r="G22" i="4"/>
  <c r="H22" i="4"/>
  <c r="I22" i="4"/>
  <c r="J22" i="4"/>
  <c r="K22" i="4"/>
  <c r="L22" i="4"/>
  <c r="M22" i="4"/>
  <c r="N22" i="4"/>
  <c r="O22" i="4"/>
  <c r="P22" i="4"/>
  <c r="Q22" i="4"/>
  <c r="R22" i="4"/>
  <c r="S22" i="4"/>
  <c r="T22" i="4"/>
  <c r="U22" i="4"/>
  <c r="V22" i="4"/>
  <c r="W22" i="4"/>
  <c r="X22" i="4"/>
  <c r="Y22" i="4"/>
  <c r="Z22" i="4"/>
  <c r="AA22" i="4"/>
  <c r="AB22" i="4"/>
  <c r="E12" i="4"/>
  <c r="F12" i="4"/>
  <c r="G12" i="4"/>
  <c r="H12" i="4"/>
  <c r="I12" i="4"/>
  <c r="J12" i="4"/>
  <c r="K12" i="4"/>
  <c r="L12" i="4"/>
  <c r="M12" i="4"/>
  <c r="N12" i="4"/>
  <c r="O12" i="4"/>
  <c r="P12" i="4"/>
  <c r="Q12" i="4"/>
  <c r="R12" i="4"/>
  <c r="S12" i="4"/>
  <c r="T12" i="4"/>
  <c r="U12" i="4"/>
  <c r="V12" i="4"/>
  <c r="W12" i="4"/>
  <c r="X12" i="4"/>
  <c r="Y12" i="4"/>
  <c r="Z12" i="4"/>
  <c r="AA12" i="4"/>
  <c r="AB12" i="4"/>
  <c r="D12" i="4"/>
</calcChain>
</file>

<file path=xl/sharedStrings.xml><?xml version="1.0" encoding="utf-8"?>
<sst xmlns="http://schemas.openxmlformats.org/spreadsheetml/2006/main" count="218" uniqueCount="197">
  <si>
    <t>Forening</t>
  </si>
  <si>
    <t>Foreningstal</t>
  </si>
  <si>
    <t>Total</t>
  </si>
  <si>
    <t>AF Sorø BTK</t>
  </si>
  <si>
    <t>Albertslund Idrætsforening, Bordtennis</t>
  </si>
  <si>
    <t>Allerød Bordtennisklub</t>
  </si>
  <si>
    <t>Amager Bordtennis Klub</t>
  </si>
  <si>
    <t>B 75 Hirtshals</t>
  </si>
  <si>
    <t>B. 77, Bordtennis</t>
  </si>
  <si>
    <t>Ballerup Bordtennisklub</t>
  </si>
  <si>
    <t>Bat Boys Bordtennis Klub</t>
  </si>
  <si>
    <t>Billund Idrætsforening</t>
  </si>
  <si>
    <t>Boldklubben Cito</t>
  </si>
  <si>
    <t>Boldklubben Stefan, Bordtennis</t>
  </si>
  <si>
    <t>Bordtennisklubben Bat</t>
  </si>
  <si>
    <t>Bordtennisklubben Btk 73 Kolding</t>
  </si>
  <si>
    <t>Bordtennisklubben Frem Sakskøbing</t>
  </si>
  <si>
    <t>Bordtennisklubben Hep</t>
  </si>
  <si>
    <t>Bordtennisklubben Kildeskoven</t>
  </si>
  <si>
    <t>Bordtennisklubben Kvik, Næstved</t>
  </si>
  <si>
    <t>Bordtennisklubben SISU/MBK</t>
  </si>
  <si>
    <t>Bordtennisklubben Slagelse</t>
  </si>
  <si>
    <t>Bordtennisklubben Triton</t>
  </si>
  <si>
    <t>Broagerlands U- &amp; IF, bordtennis</t>
  </si>
  <si>
    <t>Brændekilde Bellinge Boldklub</t>
  </si>
  <si>
    <t>Brøndby Bordtennis Club</t>
  </si>
  <si>
    <t>Brøndby Strands If, Bordtennisafd.</t>
  </si>
  <si>
    <t>Brønderslev Idrætsforening, Bordtennis</t>
  </si>
  <si>
    <t>Brøns Ungdoms og Idrætsforening</t>
  </si>
  <si>
    <t>Brønshøj Bordtennis</t>
  </si>
  <si>
    <t>BTK Ejby</t>
  </si>
  <si>
    <t>Btk Grenå</t>
  </si>
  <si>
    <t>BTK Tateni Aalborg</t>
  </si>
  <si>
    <t>BTK Viby</t>
  </si>
  <si>
    <t>Christiansbjerg If, Bordtennis</t>
  </si>
  <si>
    <t>Cik, Christianshavns Idræts Klub, Bordtennis</t>
  </si>
  <si>
    <t>Dalby Idrætsforening af 1901</t>
  </si>
  <si>
    <t>Dragør Bordtennis Klub</t>
  </si>
  <si>
    <t>DTU Bordtennis</t>
  </si>
  <si>
    <t>Ejby Idrætsforening</t>
  </si>
  <si>
    <t>Esbjerg Bordtennis Klub</t>
  </si>
  <si>
    <t>Espergærde Table Tennis Club</t>
  </si>
  <si>
    <t>Esrum Bordtennis Klub</t>
  </si>
  <si>
    <t>Fjordager Idrætsforening</t>
  </si>
  <si>
    <t>Fredensborg Bordtennisklub</t>
  </si>
  <si>
    <t>Fredericia BTK</t>
  </si>
  <si>
    <t>Frederiksberg BordTennisKlub</t>
  </si>
  <si>
    <t>Frederikshavn Bordtennis Klub</t>
  </si>
  <si>
    <t>Frederiksværk Bordtennisklub</t>
  </si>
  <si>
    <t>Furesø BTK</t>
  </si>
  <si>
    <t>Faaborg Bordtennisklub</t>
  </si>
  <si>
    <t>Fårevejle Bordtennis Klub</t>
  </si>
  <si>
    <t>Gislev Idrætsforening</t>
  </si>
  <si>
    <t>Gjellerup KFUM Idræt</t>
  </si>
  <si>
    <t>Gjern Bordtennisklub BTK 77</t>
  </si>
  <si>
    <t>Gladsaxe Bordtennisklub</t>
  </si>
  <si>
    <t>Glostrup Ic - Bordtennis</t>
  </si>
  <si>
    <t>Greve Bordtennis</t>
  </si>
  <si>
    <t>Gribskov Bordtennis</t>
  </si>
  <si>
    <t>Grindsted Bordtennis Klub</t>
  </si>
  <si>
    <t>Gundsølille Skytte Gymnastik &amp; Idrætsforening</t>
  </si>
  <si>
    <t>Haderslev Bordtennisklub</t>
  </si>
  <si>
    <t>Hasle Idrætsforening</t>
  </si>
  <si>
    <t>Haslev Bordtennis Klub</t>
  </si>
  <si>
    <t>Helsingør Bord-Tennis Klub</t>
  </si>
  <si>
    <t>Herlev If, Bordtennisafd.</t>
  </si>
  <si>
    <t>Herning KFUM Bordtennis</t>
  </si>
  <si>
    <t>Hillerød G.&amp; I., Bordtennis</t>
  </si>
  <si>
    <t>Hjerting Idrætsforening</t>
  </si>
  <si>
    <t>Holbæk Bordtennisklub</t>
  </si>
  <si>
    <t>Holstebro BordTennis Klub af 1974</t>
  </si>
  <si>
    <t>Horsens KFUM Idræt</t>
  </si>
  <si>
    <t>Hvidovre Bordtennis</t>
  </si>
  <si>
    <t>Højby S&amp;G, Bordtennis</t>
  </si>
  <si>
    <t>Højvangens Idrætsforening - HI Skanderborg</t>
  </si>
  <si>
    <t>Hørning Bordtennis Klub</t>
  </si>
  <si>
    <t>Hørsholm Senior Idræt</t>
  </si>
  <si>
    <t>Høst IF</t>
  </si>
  <si>
    <t>Idrætsforeningen Posten</t>
  </si>
  <si>
    <t>Jægerspris Bordtennis</t>
  </si>
  <si>
    <t>Jødisk Idrætsforening Hakoah</t>
  </si>
  <si>
    <t>Karlslunde I.F., Bordtennis</t>
  </si>
  <si>
    <t>Kerteminde Bordtennis Club</t>
  </si>
  <si>
    <t>KFUM Bordtennis</t>
  </si>
  <si>
    <t>Kibæk Idrætsforening</t>
  </si>
  <si>
    <t>Knudsker Idrætsforening</t>
  </si>
  <si>
    <t>Kolding KFUM, Bordtennis</t>
  </si>
  <si>
    <t>Korup Idrætsforening, Bordtennis</t>
  </si>
  <si>
    <t>Kullerup-Refsvindinge Idrætsforening</t>
  </si>
  <si>
    <t>Københavns BTK</t>
  </si>
  <si>
    <t>Langeskov BTK</t>
  </si>
  <si>
    <t>Lavia København</t>
  </si>
  <si>
    <t>Lejre Idrætsforening</t>
  </si>
  <si>
    <t>Lundergård Idræts- og Ungdomsforening</t>
  </si>
  <si>
    <t>Marstal Idrætsforening</t>
  </si>
  <si>
    <t>Mejrup Gymnastik- &amp; Ungdomsforening</t>
  </si>
  <si>
    <t>Midtlollands Bordtennisklub</t>
  </si>
  <si>
    <t>Munkebo Bordtennisklub</t>
  </si>
  <si>
    <t>Nexø Bordtennis Club</t>
  </si>
  <si>
    <t>Nyborg GIF, Bordtennis</t>
  </si>
  <si>
    <t>Nyker Idrætsforening</t>
  </si>
  <si>
    <t>Nykøbing Falster bordtennisklub af 1975</t>
  </si>
  <si>
    <t>Nykøbing Mors Bordtennisklub</t>
  </si>
  <si>
    <t>Nyråd If</t>
  </si>
  <si>
    <t>Næsby Idrætsforening, Bordtennis</t>
  </si>
  <si>
    <t>Næstved Bordtennis</t>
  </si>
  <si>
    <t>OB Bordtennis</t>
  </si>
  <si>
    <t>Odder Bordtennisklub</t>
  </si>
  <si>
    <t>Politiets Idrætsforening, København</t>
  </si>
  <si>
    <t>Poulsker Idrætsforening</t>
  </si>
  <si>
    <t>Raklev Gymnastik- og Idrætsforening</t>
  </si>
  <si>
    <t>Randers Bordtennis</t>
  </si>
  <si>
    <t>RBC Aarhus</t>
  </si>
  <si>
    <t>Ribe Bordtennis Klub</t>
  </si>
  <si>
    <t>Rindum Sogne- &amp; Ungdomsforening</t>
  </si>
  <si>
    <t>Roskilde Bordtennis, BTK 61</t>
  </si>
  <si>
    <t>Rudersdal Neuro Bordtennis Center</t>
  </si>
  <si>
    <t>Rymark BAT+</t>
  </si>
  <si>
    <t>Rødding Idrætsforening</t>
  </si>
  <si>
    <t>Rødvig Gymnastik- og Idrætsforening</t>
  </si>
  <si>
    <t>Rønde Bordtennisklub</t>
  </si>
  <si>
    <t>Rønne Idræts Klub</t>
  </si>
  <si>
    <t>Rårup Gymnastik &amp; Idrætsforening</t>
  </si>
  <si>
    <t>Samsø Idræt og Kultur</t>
  </si>
  <si>
    <t>Sengeløse Idræt</t>
  </si>
  <si>
    <t>SGI Bordtennis</t>
  </si>
  <si>
    <t>SIF Assentoft</t>
  </si>
  <si>
    <t>Silkeborg BTK</t>
  </si>
  <si>
    <t>Sjørring Bordtennisklub</t>
  </si>
  <si>
    <t>Skanderup Hjarup Idrætsforening</t>
  </si>
  <si>
    <t>Skelhøje-Frederiks KFUM</t>
  </si>
  <si>
    <t>Skensved IF, Bordtennis</t>
  </si>
  <si>
    <t>Skive Bordtennis Klub</t>
  </si>
  <si>
    <t>Skårup Idrætsforening</t>
  </si>
  <si>
    <t>Slangerup Bordtennisklub</t>
  </si>
  <si>
    <t>Smørum Bordtennisklub</t>
  </si>
  <si>
    <t>Solrød BTK</t>
  </si>
  <si>
    <t>Stagstrup KFUM</t>
  </si>
  <si>
    <t>Stavtrup Idrætsforening, Bordtennis</t>
  </si>
  <si>
    <t>Sundhedbatter Almennyttig Forening</t>
  </si>
  <si>
    <t>Svalebæk Idrætsforening</t>
  </si>
  <si>
    <t>Søften Gymnastikforening</t>
  </si>
  <si>
    <t>Team Egedal/Ølstykke BTK</t>
  </si>
  <si>
    <t>Team Nordschleswig</t>
  </si>
  <si>
    <t>Team Nørreå</t>
  </si>
  <si>
    <t>Tejn Idrætsforening 14.Kreds</t>
  </si>
  <si>
    <t>Testrup Mårslet Gymnastikforening</t>
  </si>
  <si>
    <t>TIK Bordtennis</t>
  </si>
  <si>
    <t>Toftlund Bordtennis Klub</t>
  </si>
  <si>
    <t>Tommerup Idræt</t>
  </si>
  <si>
    <t>Trelleborg Table Tennis Club</t>
  </si>
  <si>
    <t>Tved Gymnastik- og Idrætsforening</t>
  </si>
  <si>
    <t>Tølløse Btk</t>
  </si>
  <si>
    <t>Vallensbæk Bordtennisklub</t>
  </si>
  <si>
    <t>Vejen Bordtennisklub</t>
  </si>
  <si>
    <t>Vejle Bordtennis Klub</t>
  </si>
  <si>
    <t>Vemmedrup Idrætsforening</t>
  </si>
  <si>
    <t>Viborg Bordtennis Klub</t>
  </si>
  <si>
    <t>Vig Bord Tennis Klub</t>
  </si>
  <si>
    <t>Virum-Sorgenfri Bordtennisklub</t>
  </si>
  <si>
    <t>Vojens Bordtennisklub</t>
  </si>
  <si>
    <t>Vorup Fb Bordtennis</t>
  </si>
  <si>
    <t>Ølsted Bordtennisklub</t>
  </si>
  <si>
    <t>Aabenraa Bordtennisklub</t>
  </si>
  <si>
    <t>Aabyhøj Idræts Forening. Bordtennis</t>
  </si>
  <si>
    <t>Årby Gymnastik og Idrætsforening</t>
  </si>
  <si>
    <t>Aarhus Bordtennis</t>
  </si>
  <si>
    <t>Århus Bordtennis Veteraner</t>
  </si>
  <si>
    <t>0-6</t>
  </si>
  <si>
    <t>7-12</t>
  </si>
  <si>
    <t>13-18</t>
  </si>
  <si>
    <t>19-24</t>
  </si>
  <si>
    <t>25-39</t>
  </si>
  <si>
    <t>40-59</t>
  </si>
  <si>
    <t>60-69</t>
  </si>
  <si>
    <t>70+</t>
  </si>
  <si>
    <t>Grand Total</t>
  </si>
  <si>
    <t>Kvinde</t>
  </si>
  <si>
    <t>Mand</t>
  </si>
  <si>
    <t>Bornholm</t>
  </si>
  <si>
    <t>Midtjylland</t>
  </si>
  <si>
    <t>Nordjylland</t>
  </si>
  <si>
    <t>Nordsjælland</t>
  </si>
  <si>
    <t>Sydvestjylland</t>
  </si>
  <si>
    <t>Fyn</t>
  </si>
  <si>
    <t>Storkøbenhavn</t>
  </si>
  <si>
    <t>Sydvestsjælland &amp; Øere</t>
  </si>
  <si>
    <t>BTDK's 9 regionler</t>
  </si>
  <si>
    <t>Anden</t>
  </si>
  <si>
    <t>Total Bornolm</t>
  </si>
  <si>
    <t>Total Nordjylland</t>
  </si>
  <si>
    <t>Total Sydvestjylland</t>
  </si>
  <si>
    <t>Total Fyn</t>
  </si>
  <si>
    <t>Total Nordsjælland</t>
  </si>
  <si>
    <t>Total Storkøbenhavn</t>
  </si>
  <si>
    <t>Total Midtjylland</t>
  </si>
  <si>
    <t>Total Sydvestsjælland &amp; Øerne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</si>
</sst>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Calibri"/>
    </font>
    <font>
      <sz val="9"/>
      <color rgb="FF000000"/>
      <name val="Arial"/>
      <family val="2"/>
    </font>
    <font>
      <b/>
      <sz val="11"/>
      <name val="Calibri"/>
      <family val="2"/>
    </font>
    <font>
      <b/>
      <sz val="16"/>
      <color rgb="FF000000"/>
      <name val="Arial"/>
      <family val="2"/>
    </font>
    <font>
      <b/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37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0" fillId="0" borderId="2" xfId="0" applyBorder="1"/>
    <xf numFmtId="0" fontId="1" fillId="0" borderId="4" xfId="0" applyFont="1" applyBorder="1" applyAlignment="1">
      <alignment horizontal="left" vertical="top"/>
    </xf>
    <xf numFmtId="37" fontId="1" fillId="0" borderId="4" xfId="0" applyNumberFormat="1" applyFont="1" applyBorder="1" applyAlignment="1">
      <alignment vertical="center"/>
    </xf>
    <xf numFmtId="37" fontId="1" fillId="0" borderId="5" xfId="0" applyNumberFormat="1" applyFont="1" applyBorder="1" applyAlignment="1">
      <alignment vertical="center"/>
    </xf>
    <xf numFmtId="37" fontId="1" fillId="0" borderId="7" xfId="0" applyNumberFormat="1" applyFont="1" applyBorder="1" applyAlignment="1">
      <alignment vertical="center"/>
    </xf>
    <xf numFmtId="0" fontId="4" fillId="0" borderId="8" xfId="0" applyFont="1" applyBorder="1" applyAlignment="1">
      <alignment horizontal="center" vertical="top"/>
    </xf>
    <xf numFmtId="37" fontId="4" fillId="0" borderId="8" xfId="0" applyNumberFormat="1" applyFont="1" applyBorder="1" applyAlignment="1">
      <alignment horizontal="center" vertical="center"/>
    </xf>
    <xf numFmtId="37" fontId="4" fillId="0" borderId="9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8" xfId="0" applyFont="1" applyFill="1" applyBorder="1" applyAlignment="1">
      <alignment horizontal="center" vertical="top"/>
    </xf>
    <xf numFmtId="37" fontId="2" fillId="0" borderId="8" xfId="0" applyNumberFormat="1" applyFont="1" applyBorder="1" applyAlignment="1">
      <alignment horizontal="center"/>
    </xf>
    <xf numFmtId="37" fontId="2" fillId="0" borderId="9" xfId="0" applyNumberFormat="1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" xfId="0" applyFont="1" applyBorder="1"/>
    <xf numFmtId="0" fontId="2" fillId="0" borderId="0" xfId="0" applyFont="1"/>
    <xf numFmtId="0" fontId="4" fillId="0" borderId="3" xfId="0" applyFont="1" applyBorder="1" applyAlignment="1">
      <alignment horizontal="center" vertical="top"/>
    </xf>
    <xf numFmtId="0" fontId="4" fillId="0" borderId="6" xfId="0" applyFont="1" applyBorder="1" applyAlignment="1">
      <alignment horizontal="center" vertical="top"/>
    </xf>
    <xf numFmtId="0" fontId="4" fillId="0" borderId="10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 vertical="top"/>
    </xf>
    <xf numFmtId="37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4" fillId="0" borderId="6" xfId="0" applyFont="1" applyBorder="1" applyAlignment="1">
      <alignment horizontal="center" vertical="top"/>
    </xf>
    <xf numFmtId="37" fontId="2" fillId="0" borderId="7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bordtennisdk.sharepoint.com/sites/faelles/Delte%20dokumenter/Foreningsudvikling/Klubber/6.%20Medlemstal/Medlemstal%202024/Medlemtal%202024%20(alder%20og%20k&#248;n).xlsx" TargetMode="External"/><Relationship Id="rId1" Type="http://schemas.openxmlformats.org/officeDocument/2006/relationships/externalLinkPath" Target="https://bordtennisdk.sharepoint.com/sites/faelles/Delte%20dokumenter/Foreningsudvikling/Klubber/6.%20Medlemstal/Medlemstal%202024/Medlemtal%202024%20(alder%20og%20k&#248;n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edlemstal 2024"/>
      <sheetName val="Medlemstal 2024 (piger)"/>
    </sheetNames>
    <sheetDataSet>
      <sheetData sheetId="0" refreshError="1"/>
      <sheetData sheetId="1">
        <row r="68">
          <cell r="B68" t="str">
            <v>Kvinde 
0-6 år</v>
          </cell>
          <cell r="C68" t="str">
            <v>Kvinde 
7-12 år</v>
          </cell>
          <cell r="D68" t="str">
            <v>Kvinde 
13-18 år</v>
          </cell>
        </row>
        <row r="69">
          <cell r="A69" t="str">
            <v>Certificeret Pigefokusklub</v>
          </cell>
          <cell r="B69">
            <v>0</v>
          </cell>
          <cell r="C69">
            <v>54</v>
          </cell>
          <cell r="D69">
            <v>36</v>
          </cell>
        </row>
        <row r="70">
          <cell r="A70" t="str">
            <v>Pigefokusklub</v>
          </cell>
          <cell r="B70">
            <v>0</v>
          </cell>
          <cell r="C70">
            <v>28</v>
          </cell>
          <cell r="D70">
            <v>27</v>
          </cell>
        </row>
        <row r="71">
          <cell r="A71" t="str">
            <v>Alm. Klub</v>
          </cell>
          <cell r="B71">
            <v>2</v>
          </cell>
          <cell r="C71">
            <v>86</v>
          </cell>
          <cell r="D71">
            <v>56</v>
          </cell>
        </row>
        <row r="76">
          <cell r="B76">
            <v>2019</v>
          </cell>
          <cell r="C76">
            <v>2020</v>
          </cell>
          <cell r="D76">
            <v>2021</v>
          </cell>
          <cell r="E76">
            <v>2022</v>
          </cell>
          <cell r="F76">
            <v>2023</v>
          </cell>
          <cell r="G76">
            <v>2024</v>
          </cell>
        </row>
        <row r="77">
          <cell r="A77" t="str">
            <v>Antal klubber</v>
          </cell>
          <cell r="B77">
            <v>76</v>
          </cell>
          <cell r="C77">
            <v>71</v>
          </cell>
          <cell r="D77">
            <v>75</v>
          </cell>
          <cell r="E77">
            <v>64</v>
          </cell>
          <cell r="F77">
            <v>57</v>
          </cell>
          <cell r="G77">
            <v>60</v>
          </cell>
        </row>
      </sheetData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D9246-54BF-41BA-AAA8-A9A70078B814}">
  <dimension ref="A1:AB184"/>
  <sheetViews>
    <sheetView tabSelected="1" workbookViewId="0">
      <selection activeCell="B24" sqref="B24"/>
    </sheetView>
  </sheetViews>
  <sheetFormatPr defaultRowHeight="15" x14ac:dyDescent="0.25"/>
  <cols>
    <col min="1" max="1" width="20" style="19" bestFit="1" customWidth="1"/>
    <col min="2" max="2" width="38.140625" bestFit="1" customWidth="1"/>
    <col min="3" max="3" width="11" bestFit="1" customWidth="1"/>
  </cols>
  <sheetData>
    <row r="1" spans="1:28" x14ac:dyDescent="0.25">
      <c r="A1" s="18"/>
      <c r="B1" s="18"/>
      <c r="C1" s="18"/>
      <c r="D1" s="26" t="s">
        <v>168</v>
      </c>
      <c r="E1" s="26"/>
      <c r="F1" s="26"/>
      <c r="G1" s="26" t="s">
        <v>169</v>
      </c>
      <c r="H1" s="26"/>
      <c r="I1" s="26"/>
      <c r="J1" s="26" t="s">
        <v>170</v>
      </c>
      <c r="K1" s="26"/>
      <c r="L1" s="26"/>
      <c r="M1" s="26" t="s">
        <v>171</v>
      </c>
      <c r="N1" s="26"/>
      <c r="O1" s="26"/>
      <c r="P1" s="26" t="s">
        <v>172</v>
      </c>
      <c r="Q1" s="26"/>
      <c r="R1" s="26"/>
      <c r="S1" s="26" t="s">
        <v>173</v>
      </c>
      <c r="T1" s="26"/>
      <c r="U1" s="26"/>
      <c r="V1" s="26" t="s">
        <v>174</v>
      </c>
      <c r="W1" s="26"/>
      <c r="X1" s="26"/>
      <c r="Y1" s="26" t="s">
        <v>175</v>
      </c>
      <c r="Z1" s="26"/>
      <c r="AA1" s="26"/>
      <c r="AB1" s="26" t="s">
        <v>176</v>
      </c>
    </row>
    <row r="2" spans="1:28" ht="23.25" customHeight="1" x14ac:dyDescent="0.25">
      <c r="A2" s="3" t="s">
        <v>187</v>
      </c>
      <c r="B2" s="27" t="s">
        <v>0</v>
      </c>
      <c r="C2" s="27" t="s">
        <v>1</v>
      </c>
      <c r="D2" s="28" t="s">
        <v>188</v>
      </c>
      <c r="E2" s="28" t="s">
        <v>177</v>
      </c>
      <c r="F2" s="28" t="s">
        <v>178</v>
      </c>
      <c r="G2" s="28" t="s">
        <v>188</v>
      </c>
      <c r="H2" s="28" t="s">
        <v>177</v>
      </c>
      <c r="I2" s="28" t="s">
        <v>178</v>
      </c>
      <c r="J2" s="28" t="s">
        <v>188</v>
      </c>
      <c r="K2" s="28" t="s">
        <v>177</v>
      </c>
      <c r="L2" s="28" t="s">
        <v>178</v>
      </c>
      <c r="M2" s="28" t="s">
        <v>188</v>
      </c>
      <c r="N2" s="28" t="s">
        <v>177</v>
      </c>
      <c r="O2" s="28" t="s">
        <v>178</v>
      </c>
      <c r="P2" s="28" t="s">
        <v>188</v>
      </c>
      <c r="Q2" s="28" t="s">
        <v>177</v>
      </c>
      <c r="R2" s="28" t="s">
        <v>178</v>
      </c>
      <c r="S2" s="28" t="s">
        <v>188</v>
      </c>
      <c r="T2" s="28" t="s">
        <v>177</v>
      </c>
      <c r="U2" s="28" t="s">
        <v>178</v>
      </c>
      <c r="V2" s="28" t="s">
        <v>188</v>
      </c>
      <c r="W2" s="28" t="s">
        <v>177</v>
      </c>
      <c r="X2" s="28" t="s">
        <v>178</v>
      </c>
      <c r="Y2" s="28" t="s">
        <v>188</v>
      </c>
      <c r="Z2" s="28" t="s">
        <v>177</v>
      </c>
      <c r="AA2" s="28" t="s">
        <v>178</v>
      </c>
      <c r="AB2" s="26" t="s">
        <v>2</v>
      </c>
    </row>
    <row r="3" spans="1:28" ht="15.75" thickBot="1" x14ac:dyDescent="0.3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15.75" thickBot="1" x14ac:dyDescent="0.3"/>
    <row r="5" spans="1:28" x14ac:dyDescent="0.25">
      <c r="A5" s="20" t="s">
        <v>179</v>
      </c>
      <c r="B5" s="6" t="s">
        <v>62</v>
      </c>
      <c r="C5" s="6">
        <v>1</v>
      </c>
      <c r="D5" s="7"/>
      <c r="E5" s="7"/>
      <c r="F5" s="7"/>
      <c r="G5" s="7"/>
      <c r="H5" s="7">
        <v>6</v>
      </c>
      <c r="I5" s="7">
        <v>3</v>
      </c>
      <c r="J5" s="7"/>
      <c r="K5" s="7">
        <v>3</v>
      </c>
      <c r="L5" s="7">
        <v>6</v>
      </c>
      <c r="M5" s="7"/>
      <c r="N5" s="7"/>
      <c r="O5" s="7">
        <v>1</v>
      </c>
      <c r="P5" s="7"/>
      <c r="Q5" s="7"/>
      <c r="R5" s="7">
        <v>4</v>
      </c>
      <c r="S5" s="7"/>
      <c r="T5" s="7">
        <v>4</v>
      </c>
      <c r="U5" s="7">
        <v>13</v>
      </c>
      <c r="V5" s="7"/>
      <c r="W5" s="7">
        <v>7</v>
      </c>
      <c r="X5" s="7">
        <v>6</v>
      </c>
      <c r="Y5" s="7"/>
      <c r="Z5" s="7">
        <v>6</v>
      </c>
      <c r="AA5" s="7">
        <v>17</v>
      </c>
      <c r="AB5" s="8">
        <v>76</v>
      </c>
    </row>
    <row r="6" spans="1:28" x14ac:dyDescent="0.25">
      <c r="A6" s="21"/>
      <c r="B6" s="2" t="s">
        <v>85</v>
      </c>
      <c r="C6" s="2">
        <v>1</v>
      </c>
      <c r="D6" s="1"/>
      <c r="E6" s="1"/>
      <c r="F6" s="1"/>
      <c r="G6" s="1"/>
      <c r="H6" s="1"/>
      <c r="I6" s="1">
        <v>6</v>
      </c>
      <c r="J6" s="1"/>
      <c r="K6" s="1">
        <v>1</v>
      </c>
      <c r="L6" s="1">
        <v>13</v>
      </c>
      <c r="M6" s="1"/>
      <c r="N6" s="1"/>
      <c r="O6" s="1">
        <v>2</v>
      </c>
      <c r="P6" s="1"/>
      <c r="Q6" s="1">
        <v>1</v>
      </c>
      <c r="R6" s="1">
        <v>3</v>
      </c>
      <c r="S6" s="1"/>
      <c r="T6" s="1">
        <v>3</v>
      </c>
      <c r="U6" s="1">
        <v>12</v>
      </c>
      <c r="V6" s="1"/>
      <c r="W6" s="1">
        <v>2</v>
      </c>
      <c r="X6" s="1">
        <v>14</v>
      </c>
      <c r="Y6" s="1"/>
      <c r="Z6" s="1">
        <v>6</v>
      </c>
      <c r="AA6" s="1">
        <v>21</v>
      </c>
      <c r="AB6" s="9">
        <v>84</v>
      </c>
    </row>
    <row r="7" spans="1:28" x14ac:dyDescent="0.25">
      <c r="A7" s="21"/>
      <c r="B7" s="2" t="s">
        <v>98</v>
      </c>
      <c r="C7" s="2">
        <v>1</v>
      </c>
      <c r="D7" s="1"/>
      <c r="E7" s="1"/>
      <c r="F7" s="1">
        <v>1</v>
      </c>
      <c r="G7" s="1"/>
      <c r="H7" s="1">
        <v>1</v>
      </c>
      <c r="I7" s="1">
        <v>5</v>
      </c>
      <c r="J7" s="1"/>
      <c r="K7" s="1"/>
      <c r="L7" s="1">
        <v>10</v>
      </c>
      <c r="M7" s="1"/>
      <c r="N7" s="1"/>
      <c r="O7" s="1"/>
      <c r="P7" s="1"/>
      <c r="Q7" s="1"/>
      <c r="R7" s="1"/>
      <c r="S7" s="1"/>
      <c r="T7" s="1">
        <v>2</v>
      </c>
      <c r="U7" s="1">
        <v>11</v>
      </c>
      <c r="V7" s="1"/>
      <c r="W7" s="1">
        <v>3</v>
      </c>
      <c r="X7" s="1">
        <v>17</v>
      </c>
      <c r="Y7" s="1"/>
      <c r="Z7" s="1">
        <v>1</v>
      </c>
      <c r="AA7" s="1">
        <v>7</v>
      </c>
      <c r="AB7" s="9">
        <v>58</v>
      </c>
    </row>
    <row r="8" spans="1:28" x14ac:dyDescent="0.25">
      <c r="A8" s="21"/>
      <c r="B8" s="2" t="s">
        <v>100</v>
      </c>
      <c r="C8" s="2">
        <v>1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>
        <v>1</v>
      </c>
      <c r="S8" s="1"/>
      <c r="T8" s="1"/>
      <c r="U8" s="1">
        <v>3</v>
      </c>
      <c r="V8" s="1"/>
      <c r="W8" s="1">
        <v>1</v>
      </c>
      <c r="X8" s="1">
        <v>4</v>
      </c>
      <c r="Y8" s="1"/>
      <c r="Z8" s="1">
        <v>1</v>
      </c>
      <c r="AA8" s="1">
        <v>11</v>
      </c>
      <c r="AB8" s="9">
        <v>21</v>
      </c>
    </row>
    <row r="9" spans="1:28" x14ac:dyDescent="0.25">
      <c r="A9" s="21"/>
      <c r="B9" s="2" t="s">
        <v>109</v>
      </c>
      <c r="C9" s="2">
        <v>1</v>
      </c>
      <c r="D9" s="1"/>
      <c r="E9" s="1"/>
      <c r="F9" s="1"/>
      <c r="G9" s="1"/>
      <c r="H9" s="1">
        <v>1</v>
      </c>
      <c r="I9" s="1">
        <v>1</v>
      </c>
      <c r="J9" s="1"/>
      <c r="K9" s="1"/>
      <c r="L9" s="1"/>
      <c r="M9" s="1"/>
      <c r="N9" s="1"/>
      <c r="O9" s="1"/>
      <c r="P9" s="1"/>
      <c r="Q9" s="1"/>
      <c r="R9" s="1">
        <v>5</v>
      </c>
      <c r="S9" s="1"/>
      <c r="T9" s="1">
        <v>4</v>
      </c>
      <c r="U9" s="1">
        <v>1</v>
      </c>
      <c r="V9" s="1"/>
      <c r="W9" s="1"/>
      <c r="X9" s="1">
        <v>3</v>
      </c>
      <c r="Y9" s="1"/>
      <c r="Z9" s="1"/>
      <c r="AA9" s="1">
        <v>4</v>
      </c>
      <c r="AB9" s="9">
        <v>19</v>
      </c>
    </row>
    <row r="10" spans="1:28" x14ac:dyDescent="0.25">
      <c r="A10" s="21"/>
      <c r="B10" s="2" t="s">
        <v>121</v>
      </c>
      <c r="C10" s="2">
        <v>1</v>
      </c>
      <c r="D10" s="1"/>
      <c r="E10" s="1"/>
      <c r="F10" s="1"/>
      <c r="G10" s="1"/>
      <c r="H10" s="1"/>
      <c r="I10" s="1"/>
      <c r="J10" s="1"/>
      <c r="K10" s="1"/>
      <c r="L10" s="1">
        <v>6</v>
      </c>
      <c r="M10" s="1"/>
      <c r="N10" s="1"/>
      <c r="O10" s="1"/>
      <c r="P10" s="1"/>
      <c r="Q10" s="1"/>
      <c r="R10" s="1"/>
      <c r="S10" s="1"/>
      <c r="T10" s="1"/>
      <c r="U10" s="1">
        <v>1</v>
      </c>
      <c r="V10" s="1"/>
      <c r="W10" s="1"/>
      <c r="X10" s="1">
        <v>3</v>
      </c>
      <c r="Y10" s="1"/>
      <c r="Z10" s="1"/>
      <c r="AA10" s="1">
        <v>6</v>
      </c>
      <c r="AB10" s="9">
        <v>16</v>
      </c>
    </row>
    <row r="11" spans="1:28" x14ac:dyDescent="0.25">
      <c r="A11" s="21"/>
      <c r="B11" s="2" t="s">
        <v>145</v>
      </c>
      <c r="C11" s="2">
        <v>1</v>
      </c>
      <c r="D11" s="1"/>
      <c r="E11" s="1"/>
      <c r="F11" s="1"/>
      <c r="G11" s="1"/>
      <c r="H11" s="1"/>
      <c r="I11" s="1">
        <v>1</v>
      </c>
      <c r="J11" s="1"/>
      <c r="K11" s="1"/>
      <c r="L11" s="1"/>
      <c r="M11" s="1"/>
      <c r="N11" s="1"/>
      <c r="O11" s="1"/>
      <c r="P11" s="1"/>
      <c r="Q11" s="1">
        <v>1</v>
      </c>
      <c r="R11" s="1">
        <v>1</v>
      </c>
      <c r="S11" s="1"/>
      <c r="T11" s="1"/>
      <c r="U11" s="1">
        <v>1</v>
      </c>
      <c r="V11" s="1"/>
      <c r="W11" s="1">
        <v>2</v>
      </c>
      <c r="X11" s="1">
        <v>8</v>
      </c>
      <c r="Y11" s="1"/>
      <c r="Z11" s="1">
        <v>7</v>
      </c>
      <c r="AA11" s="1">
        <v>14</v>
      </c>
      <c r="AB11" s="9">
        <v>35</v>
      </c>
    </row>
    <row r="12" spans="1:28" s="13" customFormat="1" ht="15.75" thickBot="1" x14ac:dyDescent="0.3">
      <c r="A12" s="22"/>
      <c r="B12" s="10" t="s">
        <v>189</v>
      </c>
      <c r="C12" s="10">
        <f>SUM(C5:C11)</f>
        <v>7</v>
      </c>
      <c r="D12" s="11">
        <f>SUM(D4:D11)</f>
        <v>0</v>
      </c>
      <c r="E12" s="11">
        <f t="shared" ref="E12:AB12" si="0">SUM(E4:E11)</f>
        <v>0</v>
      </c>
      <c r="F12" s="11">
        <f t="shared" si="0"/>
        <v>1</v>
      </c>
      <c r="G12" s="11">
        <f t="shared" si="0"/>
        <v>0</v>
      </c>
      <c r="H12" s="11">
        <f t="shared" si="0"/>
        <v>8</v>
      </c>
      <c r="I12" s="11">
        <f t="shared" si="0"/>
        <v>16</v>
      </c>
      <c r="J12" s="11">
        <f t="shared" si="0"/>
        <v>0</v>
      </c>
      <c r="K12" s="11">
        <f t="shared" si="0"/>
        <v>4</v>
      </c>
      <c r="L12" s="11">
        <f t="shared" si="0"/>
        <v>35</v>
      </c>
      <c r="M12" s="11">
        <f t="shared" si="0"/>
        <v>0</v>
      </c>
      <c r="N12" s="11">
        <f t="shared" si="0"/>
        <v>0</v>
      </c>
      <c r="O12" s="11">
        <f t="shared" si="0"/>
        <v>3</v>
      </c>
      <c r="P12" s="11">
        <f t="shared" si="0"/>
        <v>0</v>
      </c>
      <c r="Q12" s="11">
        <f t="shared" si="0"/>
        <v>2</v>
      </c>
      <c r="R12" s="11">
        <f t="shared" si="0"/>
        <v>14</v>
      </c>
      <c r="S12" s="11">
        <f t="shared" si="0"/>
        <v>0</v>
      </c>
      <c r="T12" s="11">
        <f t="shared" si="0"/>
        <v>13</v>
      </c>
      <c r="U12" s="11">
        <f t="shared" si="0"/>
        <v>42</v>
      </c>
      <c r="V12" s="11">
        <f t="shared" si="0"/>
        <v>0</v>
      </c>
      <c r="W12" s="11">
        <f t="shared" si="0"/>
        <v>15</v>
      </c>
      <c r="X12" s="11">
        <f t="shared" si="0"/>
        <v>55</v>
      </c>
      <c r="Y12" s="11">
        <f t="shared" si="0"/>
        <v>0</v>
      </c>
      <c r="Z12" s="11">
        <f t="shared" si="0"/>
        <v>21</v>
      </c>
      <c r="AA12" s="11">
        <f t="shared" si="0"/>
        <v>80</v>
      </c>
      <c r="AB12" s="12">
        <f t="shared" si="0"/>
        <v>309</v>
      </c>
    </row>
    <row r="13" spans="1:28" ht="15.75" thickBot="1" x14ac:dyDescent="0.3"/>
    <row r="14" spans="1:28" x14ac:dyDescent="0.25">
      <c r="A14" s="20" t="s">
        <v>181</v>
      </c>
      <c r="B14" s="6" t="s">
        <v>27</v>
      </c>
      <c r="C14" s="6">
        <v>1</v>
      </c>
      <c r="D14" s="7"/>
      <c r="E14" s="7"/>
      <c r="F14" s="7"/>
      <c r="G14" s="7"/>
      <c r="H14" s="7"/>
      <c r="I14" s="7">
        <v>17</v>
      </c>
      <c r="J14" s="7"/>
      <c r="K14" s="7">
        <v>1</v>
      </c>
      <c r="L14" s="7">
        <v>12</v>
      </c>
      <c r="M14" s="7"/>
      <c r="N14" s="7">
        <v>2</v>
      </c>
      <c r="O14" s="7">
        <v>6</v>
      </c>
      <c r="P14" s="7"/>
      <c r="Q14" s="7"/>
      <c r="R14" s="7">
        <v>2</v>
      </c>
      <c r="S14" s="7"/>
      <c r="T14" s="7">
        <v>2</v>
      </c>
      <c r="U14" s="7">
        <v>10</v>
      </c>
      <c r="V14" s="7"/>
      <c r="W14" s="7">
        <v>5</v>
      </c>
      <c r="X14" s="7">
        <v>15</v>
      </c>
      <c r="Y14" s="7"/>
      <c r="Z14" s="7">
        <v>5</v>
      </c>
      <c r="AA14" s="7">
        <v>12</v>
      </c>
      <c r="AB14" s="8">
        <v>89</v>
      </c>
    </row>
    <row r="15" spans="1:28" x14ac:dyDescent="0.25">
      <c r="A15" s="21"/>
      <c r="B15" s="2" t="s">
        <v>47</v>
      </c>
      <c r="C15" s="2">
        <v>1</v>
      </c>
      <c r="D15" s="1"/>
      <c r="E15" s="1"/>
      <c r="F15" s="1">
        <v>1</v>
      </c>
      <c r="G15" s="1"/>
      <c r="H15" s="1">
        <v>2</v>
      </c>
      <c r="I15" s="1">
        <v>8</v>
      </c>
      <c r="J15" s="1"/>
      <c r="K15" s="1"/>
      <c r="L15" s="1">
        <v>5</v>
      </c>
      <c r="M15" s="1"/>
      <c r="N15" s="1"/>
      <c r="O15" s="1">
        <v>2</v>
      </c>
      <c r="P15" s="1"/>
      <c r="Q15" s="1"/>
      <c r="R15" s="1">
        <v>3</v>
      </c>
      <c r="S15" s="1"/>
      <c r="T15" s="1"/>
      <c r="U15" s="1">
        <v>11</v>
      </c>
      <c r="V15" s="1"/>
      <c r="W15" s="1"/>
      <c r="X15" s="1">
        <v>5</v>
      </c>
      <c r="Y15" s="1"/>
      <c r="Z15" s="1"/>
      <c r="AA15" s="1">
        <v>5</v>
      </c>
      <c r="AB15" s="9">
        <v>42</v>
      </c>
    </row>
    <row r="16" spans="1:28" x14ac:dyDescent="0.25">
      <c r="A16" s="21"/>
      <c r="B16" s="2" t="s">
        <v>7</v>
      </c>
      <c r="C16" s="2">
        <v>1</v>
      </c>
      <c r="D16" s="1"/>
      <c r="E16" s="1"/>
      <c r="F16" s="1">
        <v>1</v>
      </c>
      <c r="G16" s="1"/>
      <c r="H16" s="1">
        <v>3</v>
      </c>
      <c r="I16" s="1">
        <v>7</v>
      </c>
      <c r="J16" s="1"/>
      <c r="K16" s="1">
        <v>6</v>
      </c>
      <c r="L16" s="1">
        <v>18</v>
      </c>
      <c r="M16" s="1"/>
      <c r="N16" s="1">
        <v>2</v>
      </c>
      <c r="O16" s="1">
        <v>11</v>
      </c>
      <c r="P16" s="1"/>
      <c r="Q16" s="1">
        <v>1</v>
      </c>
      <c r="R16" s="1">
        <v>12</v>
      </c>
      <c r="S16" s="1"/>
      <c r="T16" s="1">
        <v>1</v>
      </c>
      <c r="U16" s="1">
        <v>2</v>
      </c>
      <c r="V16" s="1"/>
      <c r="W16" s="1">
        <v>11</v>
      </c>
      <c r="X16" s="1">
        <v>16</v>
      </c>
      <c r="Y16" s="1"/>
      <c r="Z16" s="1">
        <v>1</v>
      </c>
      <c r="AA16" s="1">
        <v>1</v>
      </c>
      <c r="AB16" s="9">
        <v>93</v>
      </c>
    </row>
    <row r="17" spans="1:28" x14ac:dyDescent="0.25">
      <c r="A17" s="21"/>
      <c r="B17" s="2" t="s">
        <v>93</v>
      </c>
      <c r="C17" s="2">
        <v>1</v>
      </c>
      <c r="D17" s="1"/>
      <c r="E17" s="1"/>
      <c r="F17" s="1"/>
      <c r="G17" s="1"/>
      <c r="H17" s="1"/>
      <c r="I17" s="1">
        <v>7</v>
      </c>
      <c r="J17" s="1"/>
      <c r="K17" s="1">
        <v>1</v>
      </c>
      <c r="L17" s="1">
        <v>5</v>
      </c>
      <c r="M17" s="1"/>
      <c r="N17" s="1"/>
      <c r="O17" s="1"/>
      <c r="P17" s="1"/>
      <c r="Q17" s="1"/>
      <c r="R17" s="1">
        <v>1</v>
      </c>
      <c r="S17" s="1"/>
      <c r="T17" s="1">
        <v>1</v>
      </c>
      <c r="U17" s="1">
        <v>2</v>
      </c>
      <c r="V17" s="1"/>
      <c r="W17" s="1">
        <v>1</v>
      </c>
      <c r="X17" s="1">
        <v>4</v>
      </c>
      <c r="Y17" s="1"/>
      <c r="Z17" s="1"/>
      <c r="AA17" s="1">
        <v>1</v>
      </c>
      <c r="AB17" s="9">
        <v>23</v>
      </c>
    </row>
    <row r="18" spans="1:28" x14ac:dyDescent="0.25">
      <c r="A18" s="21"/>
      <c r="B18" s="2" t="s">
        <v>102</v>
      </c>
      <c r="C18" s="2">
        <v>1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>
        <v>1</v>
      </c>
      <c r="S18" s="1"/>
      <c r="T18" s="1"/>
      <c r="U18" s="1">
        <v>2</v>
      </c>
      <c r="V18" s="1"/>
      <c r="W18" s="1"/>
      <c r="X18" s="1">
        <v>4</v>
      </c>
      <c r="Y18" s="1"/>
      <c r="Z18" s="1"/>
      <c r="AA18" s="1"/>
      <c r="AB18" s="9">
        <v>7</v>
      </c>
    </row>
    <row r="19" spans="1:28" x14ac:dyDescent="0.25">
      <c r="A19" s="21"/>
      <c r="B19" s="2" t="s">
        <v>128</v>
      </c>
      <c r="C19" s="2">
        <v>1</v>
      </c>
      <c r="D19" s="1"/>
      <c r="E19" s="1"/>
      <c r="F19" s="1"/>
      <c r="G19" s="1"/>
      <c r="H19" s="1">
        <v>4</v>
      </c>
      <c r="I19" s="1">
        <v>10</v>
      </c>
      <c r="J19" s="1"/>
      <c r="K19" s="1">
        <v>1</v>
      </c>
      <c r="L19" s="1">
        <v>2</v>
      </c>
      <c r="M19" s="1"/>
      <c r="N19" s="1"/>
      <c r="O19" s="1">
        <v>1</v>
      </c>
      <c r="P19" s="1"/>
      <c r="Q19" s="1">
        <v>1</v>
      </c>
      <c r="R19" s="1">
        <v>2</v>
      </c>
      <c r="S19" s="1"/>
      <c r="T19" s="1"/>
      <c r="U19" s="1">
        <v>3</v>
      </c>
      <c r="V19" s="1"/>
      <c r="W19" s="1">
        <v>2</v>
      </c>
      <c r="X19" s="1">
        <v>11</v>
      </c>
      <c r="Y19" s="1"/>
      <c r="Z19" s="1">
        <v>1</v>
      </c>
      <c r="AA19" s="1">
        <v>8</v>
      </c>
      <c r="AB19" s="9">
        <v>46</v>
      </c>
    </row>
    <row r="20" spans="1:28" x14ac:dyDescent="0.25">
      <c r="A20" s="21"/>
      <c r="B20" s="2" t="s">
        <v>137</v>
      </c>
      <c r="C20" s="2">
        <v>1</v>
      </c>
      <c r="D20" s="1"/>
      <c r="E20" s="1"/>
      <c r="F20" s="1"/>
      <c r="G20" s="1"/>
      <c r="H20" s="1"/>
      <c r="I20" s="1"/>
      <c r="J20" s="1"/>
      <c r="K20" s="1"/>
      <c r="L20" s="1">
        <v>2</v>
      </c>
      <c r="M20" s="1"/>
      <c r="N20" s="1"/>
      <c r="O20" s="1">
        <v>4</v>
      </c>
      <c r="P20" s="1"/>
      <c r="Q20" s="1"/>
      <c r="R20" s="1">
        <v>1</v>
      </c>
      <c r="S20" s="1"/>
      <c r="T20" s="1"/>
      <c r="U20" s="1">
        <v>4</v>
      </c>
      <c r="V20" s="1"/>
      <c r="W20" s="1"/>
      <c r="X20" s="1">
        <v>3</v>
      </c>
      <c r="Y20" s="1"/>
      <c r="Z20" s="1"/>
      <c r="AA20" s="1">
        <v>3</v>
      </c>
      <c r="AB20" s="9">
        <v>17</v>
      </c>
    </row>
    <row r="21" spans="1:28" x14ac:dyDescent="0.25">
      <c r="A21" s="21"/>
      <c r="B21" s="2" t="s">
        <v>32</v>
      </c>
      <c r="C21" s="2">
        <v>1</v>
      </c>
      <c r="D21" s="1"/>
      <c r="E21" s="1"/>
      <c r="F21" s="1"/>
      <c r="G21" s="1"/>
      <c r="H21" s="1"/>
      <c r="I21" s="1">
        <v>14</v>
      </c>
      <c r="J21" s="1"/>
      <c r="K21" s="1"/>
      <c r="L21" s="1">
        <v>21</v>
      </c>
      <c r="M21" s="1"/>
      <c r="N21" s="1"/>
      <c r="O21" s="1">
        <v>1</v>
      </c>
      <c r="P21" s="1"/>
      <c r="Q21" s="1"/>
      <c r="R21" s="1">
        <v>9</v>
      </c>
      <c r="S21" s="1"/>
      <c r="T21" s="1">
        <v>1</v>
      </c>
      <c r="U21" s="1">
        <v>6</v>
      </c>
      <c r="V21" s="1"/>
      <c r="W21" s="1">
        <v>1</v>
      </c>
      <c r="X21" s="1">
        <v>1</v>
      </c>
      <c r="Y21" s="1"/>
      <c r="Z21" s="1"/>
      <c r="AA21" s="1">
        <v>1</v>
      </c>
      <c r="AB21" s="9">
        <v>55</v>
      </c>
    </row>
    <row r="22" spans="1:28" s="17" customFormat="1" ht="15.75" thickBot="1" x14ac:dyDescent="0.3">
      <c r="A22" s="22"/>
      <c r="B22" s="14" t="s">
        <v>190</v>
      </c>
      <c r="C22" s="14">
        <f>SUM(C14:C21)</f>
        <v>8</v>
      </c>
      <c r="D22" s="15">
        <f>SUM(D14:D21)</f>
        <v>0</v>
      </c>
      <c r="E22" s="15">
        <f t="shared" ref="E22:AB22" si="1">SUM(E14:E21)</f>
        <v>0</v>
      </c>
      <c r="F22" s="15">
        <f t="shared" si="1"/>
        <v>2</v>
      </c>
      <c r="G22" s="15">
        <f t="shared" si="1"/>
        <v>0</v>
      </c>
      <c r="H22" s="15">
        <f t="shared" si="1"/>
        <v>9</v>
      </c>
      <c r="I22" s="15">
        <f t="shared" si="1"/>
        <v>63</v>
      </c>
      <c r="J22" s="15">
        <f t="shared" si="1"/>
        <v>0</v>
      </c>
      <c r="K22" s="15">
        <f t="shared" si="1"/>
        <v>9</v>
      </c>
      <c r="L22" s="15">
        <f t="shared" si="1"/>
        <v>65</v>
      </c>
      <c r="M22" s="15">
        <f t="shared" si="1"/>
        <v>0</v>
      </c>
      <c r="N22" s="15">
        <f t="shared" si="1"/>
        <v>4</v>
      </c>
      <c r="O22" s="15">
        <f t="shared" si="1"/>
        <v>25</v>
      </c>
      <c r="P22" s="15">
        <f t="shared" si="1"/>
        <v>0</v>
      </c>
      <c r="Q22" s="15">
        <f t="shared" si="1"/>
        <v>2</v>
      </c>
      <c r="R22" s="15">
        <f t="shared" si="1"/>
        <v>31</v>
      </c>
      <c r="S22" s="15">
        <f t="shared" si="1"/>
        <v>0</v>
      </c>
      <c r="T22" s="15">
        <f t="shared" si="1"/>
        <v>5</v>
      </c>
      <c r="U22" s="15">
        <f t="shared" si="1"/>
        <v>40</v>
      </c>
      <c r="V22" s="15">
        <f t="shared" si="1"/>
        <v>0</v>
      </c>
      <c r="W22" s="15">
        <f t="shared" si="1"/>
        <v>20</v>
      </c>
      <c r="X22" s="15">
        <f t="shared" si="1"/>
        <v>59</v>
      </c>
      <c r="Y22" s="15">
        <f t="shared" si="1"/>
        <v>0</v>
      </c>
      <c r="Z22" s="15">
        <f t="shared" si="1"/>
        <v>7</v>
      </c>
      <c r="AA22" s="15">
        <f t="shared" si="1"/>
        <v>31</v>
      </c>
      <c r="AB22" s="16">
        <f t="shared" si="1"/>
        <v>372</v>
      </c>
    </row>
    <row r="23" spans="1:28" s="31" customFormat="1" ht="15.75" thickBot="1" x14ac:dyDescent="0.3">
      <c r="A23" s="32"/>
      <c r="B23" s="29"/>
      <c r="C23" s="29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3"/>
    </row>
    <row r="24" spans="1:28" x14ac:dyDescent="0.25">
      <c r="A24" s="20" t="s">
        <v>180</v>
      </c>
      <c r="B24" s="6" t="s">
        <v>77</v>
      </c>
      <c r="C24" s="6">
        <v>1</v>
      </c>
      <c r="D24" s="7"/>
      <c r="E24" s="7"/>
      <c r="F24" s="7"/>
      <c r="G24" s="7"/>
      <c r="H24" s="7"/>
      <c r="I24" s="7">
        <v>3</v>
      </c>
      <c r="J24" s="7"/>
      <c r="K24" s="7">
        <v>3</v>
      </c>
      <c r="L24" s="7">
        <v>3</v>
      </c>
      <c r="M24" s="7"/>
      <c r="N24" s="7"/>
      <c r="O24" s="7">
        <v>5</v>
      </c>
      <c r="P24" s="7"/>
      <c r="Q24" s="7"/>
      <c r="R24" s="7"/>
      <c r="S24" s="7"/>
      <c r="T24" s="7"/>
      <c r="U24" s="7">
        <v>8</v>
      </c>
      <c r="V24" s="7"/>
      <c r="W24" s="7">
        <v>2</v>
      </c>
      <c r="X24" s="7">
        <v>4</v>
      </c>
      <c r="Y24" s="7"/>
      <c r="Z24" s="7">
        <v>4</v>
      </c>
      <c r="AA24" s="7">
        <v>6</v>
      </c>
      <c r="AB24" s="8">
        <v>38</v>
      </c>
    </row>
    <row r="25" spans="1:28" x14ac:dyDescent="0.25">
      <c r="A25" s="21"/>
      <c r="B25" s="2" t="s">
        <v>141</v>
      </c>
      <c r="C25" s="2">
        <v>1</v>
      </c>
      <c r="D25" s="1"/>
      <c r="E25" s="1"/>
      <c r="F25" s="1"/>
      <c r="G25" s="1"/>
      <c r="H25" s="1"/>
      <c r="I25" s="1">
        <v>16</v>
      </c>
      <c r="J25" s="1"/>
      <c r="K25" s="1"/>
      <c r="L25" s="1">
        <v>6</v>
      </c>
      <c r="M25" s="1"/>
      <c r="N25" s="1"/>
      <c r="O25" s="1"/>
      <c r="P25" s="1"/>
      <c r="Q25" s="1"/>
      <c r="R25" s="1">
        <v>1</v>
      </c>
      <c r="S25" s="1"/>
      <c r="T25" s="1">
        <v>1</v>
      </c>
      <c r="U25" s="1">
        <v>8</v>
      </c>
      <c r="V25" s="1"/>
      <c r="W25" s="1"/>
      <c r="X25" s="1">
        <v>4</v>
      </c>
      <c r="Y25" s="1"/>
      <c r="Z25" s="1"/>
      <c r="AA25" s="1">
        <v>3</v>
      </c>
      <c r="AB25" s="9">
        <v>39</v>
      </c>
    </row>
    <row r="26" spans="1:28" x14ac:dyDescent="0.25">
      <c r="A26" s="21"/>
      <c r="B26" s="2" t="s">
        <v>122</v>
      </c>
      <c r="C26" s="2">
        <v>1</v>
      </c>
      <c r="D26" s="1"/>
      <c r="E26" s="1"/>
      <c r="F26" s="1"/>
      <c r="G26" s="1"/>
      <c r="H26" s="1"/>
      <c r="I26" s="1"/>
      <c r="J26" s="1"/>
      <c r="K26" s="1"/>
      <c r="L26" s="1">
        <v>1</v>
      </c>
      <c r="M26" s="1"/>
      <c r="N26" s="1"/>
      <c r="O26" s="1"/>
      <c r="P26" s="1"/>
      <c r="Q26" s="1"/>
      <c r="R26" s="1"/>
      <c r="S26" s="1"/>
      <c r="T26" s="1"/>
      <c r="U26" s="1">
        <v>3</v>
      </c>
      <c r="V26" s="1"/>
      <c r="W26" s="1"/>
      <c r="X26" s="1">
        <v>3</v>
      </c>
      <c r="Y26" s="1"/>
      <c r="Z26" s="1"/>
      <c r="AA26" s="1"/>
      <c r="AB26" s="9">
        <v>7</v>
      </c>
    </row>
    <row r="27" spans="1:28" x14ac:dyDescent="0.25">
      <c r="A27" s="21"/>
      <c r="B27" s="2" t="s">
        <v>162</v>
      </c>
      <c r="C27" s="2">
        <v>1</v>
      </c>
      <c r="D27" s="1"/>
      <c r="E27" s="1"/>
      <c r="F27" s="1"/>
      <c r="G27" s="1"/>
      <c r="H27" s="1">
        <v>1</v>
      </c>
      <c r="I27" s="1">
        <v>8</v>
      </c>
      <c r="J27" s="1"/>
      <c r="K27" s="1"/>
      <c r="L27" s="1">
        <v>7</v>
      </c>
      <c r="M27" s="1"/>
      <c r="N27" s="1"/>
      <c r="O27" s="1">
        <v>1</v>
      </c>
      <c r="P27" s="1"/>
      <c r="Q27" s="1"/>
      <c r="R27" s="1">
        <v>2</v>
      </c>
      <c r="S27" s="1"/>
      <c r="T27" s="1">
        <v>1</v>
      </c>
      <c r="U27" s="1">
        <v>14</v>
      </c>
      <c r="V27" s="1"/>
      <c r="W27" s="1">
        <v>4</v>
      </c>
      <c r="X27" s="1">
        <v>15</v>
      </c>
      <c r="Y27" s="1"/>
      <c r="Z27" s="1">
        <v>3</v>
      </c>
      <c r="AA27" s="1">
        <v>14</v>
      </c>
      <c r="AB27" s="9">
        <v>70</v>
      </c>
    </row>
    <row r="28" spans="1:28" x14ac:dyDescent="0.25">
      <c r="A28" s="21"/>
      <c r="B28" s="2" t="s">
        <v>53</v>
      </c>
      <c r="C28" s="2">
        <v>1</v>
      </c>
      <c r="D28" s="1"/>
      <c r="E28" s="1"/>
      <c r="F28" s="1"/>
      <c r="G28" s="1"/>
      <c r="H28" s="1">
        <v>1</v>
      </c>
      <c r="I28" s="1">
        <v>6</v>
      </c>
      <c r="J28" s="1"/>
      <c r="K28" s="1">
        <v>4</v>
      </c>
      <c r="L28" s="1">
        <v>2</v>
      </c>
      <c r="M28" s="1"/>
      <c r="N28" s="1">
        <v>1</v>
      </c>
      <c r="O28" s="1">
        <v>3</v>
      </c>
      <c r="P28" s="1"/>
      <c r="Q28" s="1"/>
      <c r="R28" s="1">
        <v>3</v>
      </c>
      <c r="S28" s="1"/>
      <c r="T28" s="1"/>
      <c r="U28" s="1">
        <v>5</v>
      </c>
      <c r="V28" s="1"/>
      <c r="W28" s="1"/>
      <c r="X28" s="1"/>
      <c r="Y28" s="1"/>
      <c r="Z28" s="1"/>
      <c r="AA28" s="1"/>
      <c r="AB28" s="9">
        <v>25</v>
      </c>
    </row>
    <row r="29" spans="1:28" x14ac:dyDescent="0.25">
      <c r="A29" s="21"/>
      <c r="B29" s="2" t="s">
        <v>66</v>
      </c>
      <c r="C29" s="2">
        <v>1</v>
      </c>
      <c r="D29" s="1"/>
      <c r="E29" s="1"/>
      <c r="F29" s="1"/>
      <c r="G29" s="1"/>
      <c r="H29" s="1">
        <v>1</v>
      </c>
      <c r="I29" s="1">
        <v>10</v>
      </c>
      <c r="J29" s="1"/>
      <c r="K29" s="1"/>
      <c r="L29" s="1">
        <v>1</v>
      </c>
      <c r="M29" s="1"/>
      <c r="N29" s="1"/>
      <c r="O29" s="1"/>
      <c r="P29" s="1"/>
      <c r="Q29" s="1"/>
      <c r="R29" s="1">
        <v>8</v>
      </c>
      <c r="S29" s="1"/>
      <c r="T29" s="1">
        <v>1</v>
      </c>
      <c r="U29" s="1">
        <v>5</v>
      </c>
      <c r="V29" s="1"/>
      <c r="W29" s="1">
        <v>4</v>
      </c>
      <c r="X29" s="1">
        <v>6</v>
      </c>
      <c r="Y29" s="1"/>
      <c r="Z29" s="1">
        <v>1</v>
      </c>
      <c r="AA29" s="1">
        <v>8</v>
      </c>
      <c r="AB29" s="9">
        <v>45</v>
      </c>
    </row>
    <row r="30" spans="1:28" x14ac:dyDescent="0.25">
      <c r="A30" s="21"/>
      <c r="B30" s="2" t="s">
        <v>84</v>
      </c>
      <c r="C30" s="2">
        <v>1</v>
      </c>
      <c r="D30" s="1"/>
      <c r="E30" s="1"/>
      <c r="F30" s="1"/>
      <c r="G30" s="1"/>
      <c r="H30" s="1"/>
      <c r="I30" s="1"/>
      <c r="J30" s="1"/>
      <c r="K30" s="1"/>
      <c r="L30" s="1">
        <v>1</v>
      </c>
      <c r="M30" s="1"/>
      <c r="N30" s="1"/>
      <c r="O30" s="1"/>
      <c r="P30" s="1"/>
      <c r="Q30" s="1"/>
      <c r="R30" s="1">
        <v>2</v>
      </c>
      <c r="S30" s="1"/>
      <c r="T30" s="1"/>
      <c r="U30" s="1"/>
      <c r="V30" s="1"/>
      <c r="W30" s="1"/>
      <c r="X30" s="1">
        <v>5</v>
      </c>
      <c r="Y30" s="1"/>
      <c r="Z30" s="1">
        <v>1</v>
      </c>
      <c r="AA30" s="1">
        <v>1</v>
      </c>
      <c r="AB30" s="9">
        <v>10</v>
      </c>
    </row>
    <row r="31" spans="1:28" x14ac:dyDescent="0.25">
      <c r="A31" s="21"/>
      <c r="B31" s="2" t="s">
        <v>70</v>
      </c>
      <c r="C31" s="2">
        <v>1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>
        <v>3</v>
      </c>
      <c r="P31" s="1"/>
      <c r="Q31" s="1"/>
      <c r="R31" s="1">
        <v>5</v>
      </c>
      <c r="S31" s="1"/>
      <c r="T31" s="1"/>
      <c r="U31" s="1">
        <v>8</v>
      </c>
      <c r="V31" s="1"/>
      <c r="W31" s="1"/>
      <c r="X31" s="1">
        <v>6</v>
      </c>
      <c r="Y31" s="1"/>
      <c r="Z31" s="1"/>
      <c r="AA31" s="1">
        <v>1</v>
      </c>
      <c r="AB31" s="9">
        <v>23</v>
      </c>
    </row>
    <row r="32" spans="1:28" x14ac:dyDescent="0.25">
      <c r="A32" s="21"/>
      <c r="B32" s="2" t="s">
        <v>95</v>
      </c>
      <c r="C32" s="2">
        <v>1</v>
      </c>
      <c r="D32" s="1"/>
      <c r="E32" s="1"/>
      <c r="F32" s="1"/>
      <c r="G32" s="1"/>
      <c r="H32" s="1"/>
      <c r="I32" s="1">
        <v>17</v>
      </c>
      <c r="J32" s="1"/>
      <c r="K32" s="1"/>
      <c r="L32" s="1">
        <v>5</v>
      </c>
      <c r="M32" s="1"/>
      <c r="N32" s="1"/>
      <c r="O32" s="1"/>
      <c r="P32" s="1"/>
      <c r="Q32" s="1"/>
      <c r="R32" s="1"/>
      <c r="S32" s="1"/>
      <c r="T32" s="1">
        <v>1</v>
      </c>
      <c r="U32" s="1"/>
      <c r="V32" s="1"/>
      <c r="W32" s="1"/>
      <c r="X32" s="1"/>
      <c r="Y32" s="1"/>
      <c r="Z32" s="1"/>
      <c r="AA32" s="1">
        <v>1</v>
      </c>
      <c r="AB32" s="9">
        <v>24</v>
      </c>
    </row>
    <row r="33" spans="1:28" x14ac:dyDescent="0.25">
      <c r="A33" s="21"/>
      <c r="B33" s="2" t="s">
        <v>71</v>
      </c>
      <c r="C33" s="2">
        <v>1</v>
      </c>
      <c r="D33" s="1"/>
      <c r="E33" s="1"/>
      <c r="F33" s="1"/>
      <c r="G33" s="1"/>
      <c r="H33" s="1">
        <v>1</v>
      </c>
      <c r="I33" s="1">
        <v>26</v>
      </c>
      <c r="J33" s="1"/>
      <c r="K33" s="1"/>
      <c r="L33" s="1"/>
      <c r="M33" s="1"/>
      <c r="N33" s="1"/>
      <c r="O33" s="1">
        <v>2</v>
      </c>
      <c r="P33" s="1"/>
      <c r="Q33" s="1">
        <v>1</v>
      </c>
      <c r="R33" s="1">
        <v>9</v>
      </c>
      <c r="S33" s="1"/>
      <c r="T33" s="1">
        <v>3</v>
      </c>
      <c r="U33" s="1">
        <v>6</v>
      </c>
      <c r="V33" s="1"/>
      <c r="W33" s="1">
        <v>6</v>
      </c>
      <c r="X33" s="1">
        <v>18</v>
      </c>
      <c r="Y33" s="1"/>
      <c r="Z33" s="1">
        <v>8</v>
      </c>
      <c r="AA33" s="1">
        <v>36</v>
      </c>
      <c r="AB33" s="9">
        <v>116</v>
      </c>
    </row>
    <row r="34" spans="1:28" x14ac:dyDescent="0.25">
      <c r="A34" s="21"/>
      <c r="B34" s="2" t="s">
        <v>31</v>
      </c>
      <c r="C34" s="2">
        <v>1</v>
      </c>
      <c r="D34" s="1"/>
      <c r="E34" s="1"/>
      <c r="F34" s="1"/>
      <c r="G34" s="1"/>
      <c r="H34" s="1">
        <v>2</v>
      </c>
      <c r="I34" s="1">
        <v>3</v>
      </c>
      <c r="J34" s="1"/>
      <c r="K34" s="1">
        <v>1</v>
      </c>
      <c r="L34" s="1">
        <v>2</v>
      </c>
      <c r="M34" s="1"/>
      <c r="N34" s="1"/>
      <c r="O34" s="1">
        <v>1</v>
      </c>
      <c r="P34" s="1"/>
      <c r="Q34" s="1">
        <v>4</v>
      </c>
      <c r="R34" s="1">
        <v>9</v>
      </c>
      <c r="S34" s="1"/>
      <c r="T34" s="1">
        <v>1</v>
      </c>
      <c r="U34" s="1">
        <v>9</v>
      </c>
      <c r="V34" s="1"/>
      <c r="W34" s="1">
        <v>6</v>
      </c>
      <c r="X34" s="1">
        <v>9</v>
      </c>
      <c r="Y34" s="1"/>
      <c r="Z34" s="1">
        <v>1</v>
      </c>
      <c r="AA34" s="1">
        <v>25</v>
      </c>
      <c r="AB34" s="9">
        <v>73</v>
      </c>
    </row>
    <row r="35" spans="1:28" x14ac:dyDescent="0.25">
      <c r="A35" s="21"/>
      <c r="B35" s="2" t="s">
        <v>107</v>
      </c>
      <c r="C35" s="2">
        <v>1</v>
      </c>
      <c r="D35" s="1"/>
      <c r="E35" s="1"/>
      <c r="F35" s="1"/>
      <c r="G35" s="1"/>
      <c r="H35" s="1"/>
      <c r="I35" s="1">
        <v>15</v>
      </c>
      <c r="J35" s="1"/>
      <c r="K35" s="1"/>
      <c r="L35" s="1">
        <v>2</v>
      </c>
      <c r="M35" s="1"/>
      <c r="N35" s="1"/>
      <c r="O35" s="1">
        <v>2</v>
      </c>
      <c r="P35" s="1"/>
      <c r="Q35" s="1"/>
      <c r="R35" s="1">
        <v>4</v>
      </c>
      <c r="S35" s="1"/>
      <c r="T35" s="1">
        <v>2</v>
      </c>
      <c r="U35" s="1">
        <v>10</v>
      </c>
      <c r="V35" s="1"/>
      <c r="W35" s="1">
        <v>10</v>
      </c>
      <c r="X35" s="1">
        <v>18</v>
      </c>
      <c r="Y35" s="1"/>
      <c r="Z35" s="1">
        <v>8</v>
      </c>
      <c r="AA35" s="1">
        <v>37</v>
      </c>
      <c r="AB35" s="9">
        <v>108</v>
      </c>
    </row>
    <row r="36" spans="1:28" x14ac:dyDescent="0.25">
      <c r="A36" s="21"/>
      <c r="B36" s="2" t="s">
        <v>111</v>
      </c>
      <c r="C36" s="2">
        <v>1</v>
      </c>
      <c r="D36" s="1"/>
      <c r="E36" s="1"/>
      <c r="F36" s="1"/>
      <c r="G36" s="1"/>
      <c r="H36" s="1"/>
      <c r="I36" s="1">
        <v>7</v>
      </c>
      <c r="J36" s="1"/>
      <c r="K36" s="1"/>
      <c r="L36" s="1">
        <v>8</v>
      </c>
      <c r="M36" s="1"/>
      <c r="N36" s="1"/>
      <c r="O36" s="1">
        <v>1</v>
      </c>
      <c r="P36" s="1"/>
      <c r="Q36" s="1">
        <v>1</v>
      </c>
      <c r="R36" s="1">
        <v>5</v>
      </c>
      <c r="S36" s="1"/>
      <c r="T36" s="1">
        <v>2</v>
      </c>
      <c r="U36" s="1">
        <v>18</v>
      </c>
      <c r="V36" s="1"/>
      <c r="W36" s="1">
        <v>9</v>
      </c>
      <c r="X36" s="1">
        <v>37</v>
      </c>
      <c r="Y36" s="1"/>
      <c r="Z36" s="1">
        <v>7</v>
      </c>
      <c r="AA36" s="1">
        <v>29</v>
      </c>
      <c r="AB36" s="9">
        <v>124</v>
      </c>
    </row>
    <row r="37" spans="1:28" x14ac:dyDescent="0.25">
      <c r="A37" s="21"/>
      <c r="B37" s="2" t="s">
        <v>126</v>
      </c>
      <c r="C37" s="2">
        <v>1</v>
      </c>
      <c r="D37" s="1"/>
      <c r="E37" s="1"/>
      <c r="F37" s="1"/>
      <c r="G37" s="1"/>
      <c r="H37" s="1">
        <v>1</v>
      </c>
      <c r="I37" s="1">
        <v>4</v>
      </c>
      <c r="J37" s="1"/>
      <c r="K37" s="1"/>
      <c r="L37" s="1">
        <v>2</v>
      </c>
      <c r="M37" s="1"/>
      <c r="N37" s="1"/>
      <c r="O37" s="1"/>
      <c r="P37" s="1"/>
      <c r="Q37" s="1"/>
      <c r="R37" s="1">
        <v>1</v>
      </c>
      <c r="S37" s="1"/>
      <c r="T37" s="1"/>
      <c r="U37" s="1">
        <v>8</v>
      </c>
      <c r="V37" s="1"/>
      <c r="W37" s="1"/>
      <c r="X37" s="1">
        <v>2</v>
      </c>
      <c r="Y37" s="1"/>
      <c r="Z37" s="1"/>
      <c r="AA37" s="1"/>
      <c r="AB37" s="9">
        <v>18</v>
      </c>
    </row>
    <row r="38" spans="1:28" x14ac:dyDescent="0.25">
      <c r="A38" s="21"/>
      <c r="B38" s="2" t="s">
        <v>161</v>
      </c>
      <c r="C38" s="2">
        <v>1</v>
      </c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>
        <v>4</v>
      </c>
      <c r="V38" s="1"/>
      <c r="W38" s="1">
        <v>1</v>
      </c>
      <c r="X38" s="1">
        <v>2</v>
      </c>
      <c r="Y38" s="1"/>
      <c r="Z38" s="1"/>
      <c r="AA38" s="1">
        <v>3</v>
      </c>
      <c r="AB38" s="9">
        <v>10</v>
      </c>
    </row>
    <row r="39" spans="1:28" x14ac:dyDescent="0.25">
      <c r="A39" s="21"/>
      <c r="B39" s="2" t="s">
        <v>114</v>
      </c>
      <c r="C39" s="2">
        <v>1</v>
      </c>
      <c r="D39" s="1"/>
      <c r="E39" s="1"/>
      <c r="F39" s="1"/>
      <c r="G39" s="1"/>
      <c r="H39" s="1"/>
      <c r="I39" s="1">
        <v>2</v>
      </c>
      <c r="J39" s="1"/>
      <c r="K39" s="1">
        <v>1</v>
      </c>
      <c r="L39" s="1">
        <v>3</v>
      </c>
      <c r="M39" s="1"/>
      <c r="N39" s="1">
        <v>1</v>
      </c>
      <c r="O39" s="1">
        <v>1</v>
      </c>
      <c r="P39" s="1"/>
      <c r="Q39" s="1"/>
      <c r="R39" s="1">
        <v>3</v>
      </c>
      <c r="S39" s="1"/>
      <c r="T39" s="1"/>
      <c r="U39" s="1">
        <v>5</v>
      </c>
      <c r="V39" s="1"/>
      <c r="W39" s="1">
        <v>4</v>
      </c>
      <c r="X39" s="1">
        <v>9</v>
      </c>
      <c r="Y39" s="1"/>
      <c r="Z39" s="1"/>
      <c r="AA39" s="1">
        <v>17</v>
      </c>
      <c r="AB39" s="9">
        <v>46</v>
      </c>
    </row>
    <row r="40" spans="1:28" x14ac:dyDescent="0.25">
      <c r="A40" s="21"/>
      <c r="B40" s="2" t="s">
        <v>123</v>
      </c>
      <c r="C40" s="2">
        <v>1</v>
      </c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>
        <v>6</v>
      </c>
      <c r="V40" s="1"/>
      <c r="W40" s="1"/>
      <c r="X40" s="1">
        <v>4</v>
      </c>
      <c r="Y40" s="1"/>
      <c r="Z40" s="1"/>
      <c r="AA40" s="1">
        <v>6</v>
      </c>
      <c r="AB40" s="9">
        <v>16</v>
      </c>
    </row>
    <row r="41" spans="1:28" x14ac:dyDescent="0.25">
      <c r="A41" s="21"/>
      <c r="B41" s="2" t="s">
        <v>54</v>
      </c>
      <c r="C41" s="2">
        <v>1</v>
      </c>
      <c r="D41" s="1"/>
      <c r="E41" s="1"/>
      <c r="F41" s="1"/>
      <c r="G41" s="1"/>
      <c r="H41" s="1"/>
      <c r="I41" s="1">
        <v>2</v>
      </c>
      <c r="J41" s="1"/>
      <c r="K41" s="1"/>
      <c r="L41" s="1">
        <v>1</v>
      </c>
      <c r="M41" s="1"/>
      <c r="N41" s="1"/>
      <c r="O41" s="1"/>
      <c r="P41" s="1"/>
      <c r="Q41" s="1"/>
      <c r="R41" s="1"/>
      <c r="S41" s="1"/>
      <c r="T41" s="1"/>
      <c r="U41" s="1">
        <v>8</v>
      </c>
      <c r="V41" s="1"/>
      <c r="W41" s="1"/>
      <c r="X41" s="1">
        <v>2</v>
      </c>
      <c r="Y41" s="1"/>
      <c r="Z41" s="1"/>
      <c r="AA41" s="1"/>
      <c r="AB41" s="9">
        <v>13</v>
      </c>
    </row>
    <row r="42" spans="1:28" x14ac:dyDescent="0.25">
      <c r="A42" s="21"/>
      <c r="B42" s="2" t="s">
        <v>127</v>
      </c>
      <c r="C42" s="2">
        <v>1</v>
      </c>
      <c r="D42" s="1"/>
      <c r="E42" s="1"/>
      <c r="F42" s="1"/>
      <c r="G42" s="1"/>
      <c r="H42" s="1">
        <v>7</v>
      </c>
      <c r="I42" s="1">
        <v>49</v>
      </c>
      <c r="J42" s="1"/>
      <c r="K42" s="1">
        <v>1</v>
      </c>
      <c r="L42" s="1">
        <v>20</v>
      </c>
      <c r="M42" s="1"/>
      <c r="N42" s="1">
        <v>2</v>
      </c>
      <c r="O42" s="1">
        <v>4</v>
      </c>
      <c r="P42" s="1"/>
      <c r="Q42" s="1">
        <v>1</v>
      </c>
      <c r="R42" s="1">
        <v>11</v>
      </c>
      <c r="S42" s="1"/>
      <c r="T42" s="1"/>
      <c r="U42" s="1">
        <v>25</v>
      </c>
      <c r="V42" s="1"/>
      <c r="W42" s="1"/>
      <c r="X42" s="1">
        <v>10</v>
      </c>
      <c r="Y42" s="1"/>
      <c r="Z42" s="1"/>
      <c r="AA42" s="1"/>
      <c r="AB42" s="9">
        <v>130</v>
      </c>
    </row>
    <row r="43" spans="1:28" x14ac:dyDescent="0.25">
      <c r="A43" s="21"/>
      <c r="B43" s="2" t="s">
        <v>74</v>
      </c>
      <c r="C43" s="2">
        <v>1</v>
      </c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>
        <v>4</v>
      </c>
      <c r="Y43" s="1"/>
      <c r="Z43" s="1"/>
      <c r="AA43" s="1">
        <v>2</v>
      </c>
      <c r="AB43" s="9">
        <v>6</v>
      </c>
    </row>
    <row r="44" spans="1:28" x14ac:dyDescent="0.25">
      <c r="A44" s="21"/>
      <c r="B44" s="2" t="s">
        <v>75</v>
      </c>
      <c r="C44" s="2">
        <v>1</v>
      </c>
      <c r="D44" s="1"/>
      <c r="E44" s="1"/>
      <c r="F44" s="1"/>
      <c r="G44" s="1"/>
      <c r="H44" s="1">
        <v>2</v>
      </c>
      <c r="I44" s="1">
        <v>26</v>
      </c>
      <c r="J44" s="1"/>
      <c r="K44" s="1">
        <v>1</v>
      </c>
      <c r="L44" s="1">
        <v>27</v>
      </c>
      <c r="M44" s="1"/>
      <c r="N44" s="1">
        <v>1</v>
      </c>
      <c r="O44" s="1">
        <v>4</v>
      </c>
      <c r="P44" s="1"/>
      <c r="Q44" s="1"/>
      <c r="R44" s="1">
        <v>10</v>
      </c>
      <c r="S44" s="1"/>
      <c r="T44" s="1"/>
      <c r="U44" s="1">
        <v>25</v>
      </c>
      <c r="V44" s="1"/>
      <c r="W44" s="1"/>
      <c r="X44" s="1">
        <v>4</v>
      </c>
      <c r="Y44" s="1"/>
      <c r="Z44" s="1"/>
      <c r="AA44" s="1">
        <v>6</v>
      </c>
      <c r="AB44" s="9">
        <v>106</v>
      </c>
    </row>
    <row r="45" spans="1:28" x14ac:dyDescent="0.25">
      <c r="A45" s="21"/>
      <c r="B45" s="2" t="s">
        <v>132</v>
      </c>
      <c r="C45" s="2">
        <v>1</v>
      </c>
      <c r="D45" s="1"/>
      <c r="E45" s="1"/>
      <c r="F45" s="1"/>
      <c r="G45" s="1"/>
      <c r="H45" s="1"/>
      <c r="I45" s="1">
        <v>2</v>
      </c>
      <c r="J45" s="1"/>
      <c r="K45" s="1"/>
      <c r="L45" s="1">
        <v>2</v>
      </c>
      <c r="M45" s="1"/>
      <c r="N45" s="1"/>
      <c r="O45" s="1">
        <v>1</v>
      </c>
      <c r="P45" s="1"/>
      <c r="Q45" s="1"/>
      <c r="R45" s="1"/>
      <c r="S45" s="1"/>
      <c r="T45" s="1">
        <v>1</v>
      </c>
      <c r="U45" s="1"/>
      <c r="V45" s="1"/>
      <c r="W45" s="1"/>
      <c r="X45" s="1">
        <v>3</v>
      </c>
      <c r="Y45" s="1"/>
      <c r="Z45" s="1"/>
      <c r="AA45" s="1"/>
      <c r="AB45" s="9">
        <v>9</v>
      </c>
    </row>
    <row r="46" spans="1:28" x14ac:dyDescent="0.25">
      <c r="A46" s="21"/>
      <c r="B46" s="2" t="s">
        <v>120</v>
      </c>
      <c r="C46" s="2">
        <v>1</v>
      </c>
      <c r="D46" s="1"/>
      <c r="E46" s="1"/>
      <c r="F46" s="1"/>
      <c r="G46" s="1"/>
      <c r="H46" s="1"/>
      <c r="I46" s="1">
        <v>6</v>
      </c>
      <c r="J46" s="1"/>
      <c r="K46" s="1"/>
      <c r="L46" s="1">
        <v>3</v>
      </c>
      <c r="M46" s="1"/>
      <c r="N46" s="1"/>
      <c r="O46" s="1">
        <v>1</v>
      </c>
      <c r="P46" s="1"/>
      <c r="Q46" s="1"/>
      <c r="R46" s="1">
        <v>4</v>
      </c>
      <c r="S46" s="1"/>
      <c r="T46" s="1"/>
      <c r="U46" s="1">
        <v>22</v>
      </c>
      <c r="V46" s="1"/>
      <c r="W46" s="1">
        <v>8</v>
      </c>
      <c r="X46" s="1">
        <v>9</v>
      </c>
      <c r="Y46" s="1"/>
      <c r="Z46" s="1">
        <v>4</v>
      </c>
      <c r="AA46" s="1">
        <v>20</v>
      </c>
      <c r="AB46" s="9">
        <v>77</v>
      </c>
    </row>
    <row r="47" spans="1:28" x14ac:dyDescent="0.25">
      <c r="A47" s="21"/>
      <c r="B47" s="2" t="s">
        <v>130</v>
      </c>
      <c r="C47" s="2">
        <v>1</v>
      </c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>
        <v>1</v>
      </c>
      <c r="P47" s="1"/>
      <c r="Q47" s="1"/>
      <c r="R47" s="1"/>
      <c r="S47" s="1"/>
      <c r="T47" s="1"/>
      <c r="U47" s="1">
        <v>8</v>
      </c>
      <c r="V47" s="1"/>
      <c r="W47" s="1"/>
      <c r="X47" s="1"/>
      <c r="Y47" s="1"/>
      <c r="Z47" s="1"/>
      <c r="AA47" s="1"/>
      <c r="AB47" s="9">
        <v>9</v>
      </c>
    </row>
    <row r="48" spans="1:28" x14ac:dyDescent="0.25">
      <c r="A48" s="21"/>
      <c r="B48" s="2" t="s">
        <v>144</v>
      </c>
      <c r="C48" s="2">
        <v>1</v>
      </c>
      <c r="D48" s="1"/>
      <c r="E48" s="1"/>
      <c r="F48" s="1"/>
      <c r="G48" s="1"/>
      <c r="H48" s="1">
        <v>1</v>
      </c>
      <c r="I48" s="1">
        <v>5</v>
      </c>
      <c r="J48" s="1"/>
      <c r="K48" s="1">
        <v>5</v>
      </c>
      <c r="L48" s="1">
        <v>11</v>
      </c>
      <c r="M48" s="1"/>
      <c r="N48" s="1"/>
      <c r="O48" s="1">
        <v>4</v>
      </c>
      <c r="P48" s="1"/>
      <c r="Q48" s="1"/>
      <c r="R48" s="1">
        <v>9</v>
      </c>
      <c r="S48" s="1"/>
      <c r="T48" s="1"/>
      <c r="U48" s="1">
        <v>8</v>
      </c>
      <c r="V48" s="1"/>
      <c r="W48" s="1"/>
      <c r="X48" s="1">
        <v>3</v>
      </c>
      <c r="Y48" s="1"/>
      <c r="Z48" s="1"/>
      <c r="AA48" s="1">
        <v>2</v>
      </c>
      <c r="AB48" s="9">
        <v>48</v>
      </c>
    </row>
    <row r="49" spans="1:28" x14ac:dyDescent="0.25">
      <c r="A49" s="21"/>
      <c r="B49" s="2" t="s">
        <v>157</v>
      </c>
      <c r="C49" s="2">
        <v>1</v>
      </c>
      <c r="D49" s="1"/>
      <c r="E49" s="1"/>
      <c r="F49" s="1"/>
      <c r="G49" s="1"/>
      <c r="H49" s="1"/>
      <c r="I49" s="1">
        <v>11</v>
      </c>
      <c r="J49" s="1"/>
      <c r="K49" s="1">
        <v>3</v>
      </c>
      <c r="L49" s="1">
        <v>10</v>
      </c>
      <c r="M49" s="1"/>
      <c r="N49" s="1"/>
      <c r="O49" s="1"/>
      <c r="P49" s="1"/>
      <c r="Q49" s="1"/>
      <c r="R49" s="1">
        <v>4</v>
      </c>
      <c r="S49" s="1"/>
      <c r="T49" s="1"/>
      <c r="U49" s="1">
        <v>7</v>
      </c>
      <c r="V49" s="1"/>
      <c r="W49" s="1"/>
      <c r="X49" s="1"/>
      <c r="Y49" s="1"/>
      <c r="Z49" s="1"/>
      <c r="AA49" s="1">
        <v>1</v>
      </c>
      <c r="AB49" s="9">
        <v>36</v>
      </c>
    </row>
    <row r="50" spans="1:28" x14ac:dyDescent="0.25">
      <c r="A50" s="21"/>
      <c r="B50" s="2" t="s">
        <v>20</v>
      </c>
      <c r="C50" s="2">
        <v>1</v>
      </c>
      <c r="D50" s="1"/>
      <c r="E50" s="1"/>
      <c r="F50" s="1"/>
      <c r="G50" s="1"/>
      <c r="H50" s="1">
        <v>4</v>
      </c>
      <c r="I50" s="1">
        <v>32</v>
      </c>
      <c r="J50" s="1"/>
      <c r="K50" s="1">
        <v>9</v>
      </c>
      <c r="L50" s="1">
        <v>38</v>
      </c>
      <c r="M50" s="1"/>
      <c r="N50" s="1">
        <v>3</v>
      </c>
      <c r="O50" s="1">
        <v>20</v>
      </c>
      <c r="P50" s="1"/>
      <c r="Q50" s="1">
        <v>8</v>
      </c>
      <c r="R50" s="1">
        <v>66</v>
      </c>
      <c r="S50" s="1"/>
      <c r="T50" s="1">
        <v>12</v>
      </c>
      <c r="U50" s="1">
        <v>56</v>
      </c>
      <c r="V50" s="1"/>
      <c r="W50" s="1">
        <v>6</v>
      </c>
      <c r="X50" s="1">
        <v>37</v>
      </c>
      <c r="Y50" s="1"/>
      <c r="Z50" s="1">
        <v>8</v>
      </c>
      <c r="AA50" s="1">
        <v>65</v>
      </c>
      <c r="AB50" s="9">
        <v>364</v>
      </c>
    </row>
    <row r="51" spans="1:28" x14ac:dyDescent="0.25">
      <c r="A51" s="21"/>
      <c r="B51" s="2" t="s">
        <v>33</v>
      </c>
      <c r="C51" s="2">
        <v>1</v>
      </c>
      <c r="D51" s="1"/>
      <c r="E51" s="1">
        <v>1</v>
      </c>
      <c r="F51" s="1">
        <v>7</v>
      </c>
      <c r="G51" s="1"/>
      <c r="H51" s="1">
        <v>3</v>
      </c>
      <c r="I51" s="1">
        <v>55</v>
      </c>
      <c r="J51" s="1"/>
      <c r="K51" s="1"/>
      <c r="L51" s="1">
        <v>8</v>
      </c>
      <c r="M51" s="1"/>
      <c r="N51" s="1">
        <v>2</v>
      </c>
      <c r="O51" s="1">
        <v>1</v>
      </c>
      <c r="P51" s="1"/>
      <c r="Q51" s="1">
        <v>1</v>
      </c>
      <c r="R51" s="1">
        <v>7</v>
      </c>
      <c r="S51" s="1"/>
      <c r="T51" s="1">
        <v>2</v>
      </c>
      <c r="U51" s="1">
        <v>25</v>
      </c>
      <c r="V51" s="1"/>
      <c r="W51" s="1">
        <v>10</v>
      </c>
      <c r="X51" s="1">
        <v>30</v>
      </c>
      <c r="Y51" s="1"/>
      <c r="Z51" s="1">
        <v>6</v>
      </c>
      <c r="AA51" s="1">
        <v>36</v>
      </c>
      <c r="AB51" s="9">
        <v>194</v>
      </c>
    </row>
    <row r="52" spans="1:28" x14ac:dyDescent="0.25">
      <c r="A52" s="21"/>
      <c r="B52" s="2" t="s">
        <v>34</v>
      </c>
      <c r="C52" s="2">
        <v>1</v>
      </c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>
        <v>2</v>
      </c>
      <c r="Y52" s="1"/>
      <c r="Z52" s="1"/>
      <c r="AA52" s="1">
        <v>5</v>
      </c>
      <c r="AB52" s="9">
        <v>7</v>
      </c>
    </row>
    <row r="53" spans="1:28" x14ac:dyDescent="0.25">
      <c r="A53" s="21"/>
      <c r="B53" s="2" t="s">
        <v>112</v>
      </c>
      <c r="C53" s="2">
        <v>1</v>
      </c>
      <c r="D53" s="1"/>
      <c r="E53" s="1"/>
      <c r="F53" s="1"/>
      <c r="G53" s="1"/>
      <c r="H53" s="1"/>
      <c r="I53" s="1">
        <v>5</v>
      </c>
      <c r="J53" s="1"/>
      <c r="K53" s="1"/>
      <c r="L53" s="1"/>
      <c r="M53" s="1"/>
      <c r="N53" s="1"/>
      <c r="O53" s="1"/>
      <c r="P53" s="1"/>
      <c r="Q53" s="1"/>
      <c r="R53" s="1">
        <v>5</v>
      </c>
      <c r="S53" s="1"/>
      <c r="T53" s="1">
        <v>4</v>
      </c>
      <c r="U53" s="1">
        <v>9</v>
      </c>
      <c r="V53" s="1"/>
      <c r="W53" s="1"/>
      <c r="X53" s="1">
        <v>6</v>
      </c>
      <c r="Y53" s="1"/>
      <c r="Z53" s="1"/>
      <c r="AA53" s="1">
        <v>2</v>
      </c>
      <c r="AB53" s="9">
        <v>31</v>
      </c>
    </row>
    <row r="54" spans="1:28" x14ac:dyDescent="0.25">
      <c r="A54" s="21"/>
      <c r="B54" s="2" t="s">
        <v>138</v>
      </c>
      <c r="C54" s="2">
        <v>1</v>
      </c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>
        <v>3</v>
      </c>
      <c r="S54" s="1"/>
      <c r="T54" s="1"/>
      <c r="U54" s="1">
        <v>3</v>
      </c>
      <c r="V54" s="1"/>
      <c r="W54" s="1"/>
      <c r="X54" s="1">
        <v>4</v>
      </c>
      <c r="Y54" s="1"/>
      <c r="Z54" s="1"/>
      <c r="AA54" s="1"/>
      <c r="AB54" s="9">
        <v>10</v>
      </c>
    </row>
    <row r="55" spans="1:28" x14ac:dyDescent="0.25">
      <c r="A55" s="21"/>
      <c r="B55" s="2" t="s">
        <v>146</v>
      </c>
      <c r="C55" s="2">
        <v>1</v>
      </c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9"/>
    </row>
    <row r="56" spans="1:28" x14ac:dyDescent="0.25">
      <c r="A56" s="21"/>
      <c r="B56" s="2" t="s">
        <v>164</v>
      </c>
      <c r="C56" s="2">
        <v>1</v>
      </c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9"/>
    </row>
    <row r="57" spans="1:28" x14ac:dyDescent="0.25">
      <c r="A57" s="21"/>
      <c r="B57" s="2" t="s">
        <v>166</v>
      </c>
      <c r="C57" s="2">
        <v>1</v>
      </c>
      <c r="D57" s="1"/>
      <c r="E57" s="1"/>
      <c r="F57" s="1"/>
      <c r="G57" s="1"/>
      <c r="H57" s="1"/>
      <c r="I57" s="1">
        <v>4</v>
      </c>
      <c r="J57" s="1"/>
      <c r="K57" s="1"/>
      <c r="L57" s="1">
        <v>7</v>
      </c>
      <c r="M57" s="1"/>
      <c r="N57" s="1"/>
      <c r="O57" s="1"/>
      <c r="P57" s="1"/>
      <c r="Q57" s="1">
        <v>1</v>
      </c>
      <c r="R57" s="1">
        <v>4</v>
      </c>
      <c r="S57" s="1"/>
      <c r="T57" s="1">
        <v>1</v>
      </c>
      <c r="U57" s="1">
        <v>16</v>
      </c>
      <c r="V57" s="1"/>
      <c r="W57" s="1"/>
      <c r="X57" s="1">
        <v>2</v>
      </c>
      <c r="Y57" s="1"/>
      <c r="Z57" s="1"/>
      <c r="AA57" s="1">
        <v>1</v>
      </c>
      <c r="AB57" s="9">
        <v>36</v>
      </c>
    </row>
    <row r="58" spans="1:28" x14ac:dyDescent="0.25">
      <c r="A58" s="21"/>
      <c r="B58" s="2" t="s">
        <v>167</v>
      </c>
      <c r="C58" s="2">
        <v>1</v>
      </c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>
        <v>1</v>
      </c>
      <c r="Y58" s="1"/>
      <c r="Z58" s="1"/>
      <c r="AA58" s="1">
        <v>4</v>
      </c>
      <c r="AB58" s="9">
        <v>5</v>
      </c>
    </row>
    <row r="59" spans="1:28" s="17" customFormat="1" ht="15.75" thickBot="1" x14ac:dyDescent="0.3">
      <c r="A59" s="22"/>
      <c r="B59" s="10" t="s">
        <v>195</v>
      </c>
      <c r="C59" s="10">
        <f>SUM(C24:C58)</f>
        <v>35</v>
      </c>
      <c r="D59" s="11">
        <f>SUM(D24:D58)</f>
        <v>0</v>
      </c>
      <c r="E59" s="11">
        <f t="shared" ref="E59:AB59" si="2">SUM(E24:E58)</f>
        <v>1</v>
      </c>
      <c r="F59" s="11">
        <f t="shared" si="2"/>
        <v>7</v>
      </c>
      <c r="G59" s="11">
        <f t="shared" si="2"/>
        <v>0</v>
      </c>
      <c r="H59" s="11">
        <f t="shared" si="2"/>
        <v>24</v>
      </c>
      <c r="I59" s="11">
        <f t="shared" si="2"/>
        <v>314</v>
      </c>
      <c r="J59" s="11">
        <f t="shared" si="2"/>
        <v>0</v>
      </c>
      <c r="K59" s="11">
        <f t="shared" si="2"/>
        <v>28</v>
      </c>
      <c r="L59" s="11">
        <f t="shared" si="2"/>
        <v>170</v>
      </c>
      <c r="M59" s="11">
        <f t="shared" si="2"/>
        <v>0</v>
      </c>
      <c r="N59" s="11">
        <f t="shared" si="2"/>
        <v>10</v>
      </c>
      <c r="O59" s="11">
        <f t="shared" si="2"/>
        <v>55</v>
      </c>
      <c r="P59" s="11">
        <f t="shared" si="2"/>
        <v>0</v>
      </c>
      <c r="Q59" s="11">
        <f t="shared" si="2"/>
        <v>17</v>
      </c>
      <c r="R59" s="11">
        <f t="shared" si="2"/>
        <v>175</v>
      </c>
      <c r="S59" s="11">
        <f t="shared" si="2"/>
        <v>0</v>
      </c>
      <c r="T59" s="11">
        <f t="shared" si="2"/>
        <v>32</v>
      </c>
      <c r="U59" s="11">
        <f t="shared" si="2"/>
        <v>329</v>
      </c>
      <c r="V59" s="11">
        <f t="shared" si="2"/>
        <v>0</v>
      </c>
      <c r="W59" s="11">
        <f t="shared" si="2"/>
        <v>70</v>
      </c>
      <c r="X59" s="11">
        <f t="shared" si="2"/>
        <v>259</v>
      </c>
      <c r="Y59" s="11">
        <f t="shared" si="2"/>
        <v>0</v>
      </c>
      <c r="Z59" s="11">
        <f t="shared" si="2"/>
        <v>51</v>
      </c>
      <c r="AA59" s="11">
        <f t="shared" si="2"/>
        <v>331</v>
      </c>
      <c r="AB59" s="12">
        <f t="shared" si="2"/>
        <v>1873</v>
      </c>
    </row>
    <row r="60" spans="1:28" ht="15.75" thickBot="1" x14ac:dyDescent="0.3"/>
    <row r="61" spans="1:28" x14ac:dyDescent="0.25">
      <c r="A61" s="20" t="s">
        <v>183</v>
      </c>
      <c r="B61" s="6" t="s">
        <v>11</v>
      </c>
      <c r="C61" s="6">
        <v>1</v>
      </c>
      <c r="D61" s="7"/>
      <c r="E61" s="7"/>
      <c r="F61" s="7"/>
      <c r="G61" s="7"/>
      <c r="H61" s="7"/>
      <c r="I61" s="7">
        <v>24</v>
      </c>
      <c r="J61" s="7"/>
      <c r="K61" s="7"/>
      <c r="L61" s="7">
        <v>12</v>
      </c>
      <c r="M61" s="7"/>
      <c r="N61" s="7"/>
      <c r="O61" s="7"/>
      <c r="P61" s="7"/>
      <c r="Q61" s="7"/>
      <c r="R61" s="7">
        <v>2</v>
      </c>
      <c r="S61" s="7"/>
      <c r="T61" s="7"/>
      <c r="U61" s="7">
        <v>3</v>
      </c>
      <c r="V61" s="7"/>
      <c r="W61" s="7">
        <v>2</v>
      </c>
      <c r="X61" s="7">
        <v>17</v>
      </c>
      <c r="Y61" s="7"/>
      <c r="Z61" s="7">
        <v>3</v>
      </c>
      <c r="AA61" s="7">
        <v>16</v>
      </c>
      <c r="AB61" s="8">
        <v>79</v>
      </c>
    </row>
    <row r="62" spans="1:28" x14ac:dyDescent="0.25">
      <c r="A62" s="21"/>
      <c r="B62" s="2" t="s">
        <v>59</v>
      </c>
      <c r="C62" s="2">
        <v>1</v>
      </c>
      <c r="D62" s="1"/>
      <c r="E62" s="1"/>
      <c r="F62" s="1"/>
      <c r="G62" s="1"/>
      <c r="H62" s="1"/>
      <c r="I62" s="1">
        <v>3</v>
      </c>
      <c r="J62" s="1"/>
      <c r="K62" s="1"/>
      <c r="L62" s="1">
        <v>3</v>
      </c>
      <c r="M62" s="1"/>
      <c r="N62" s="1"/>
      <c r="O62" s="1"/>
      <c r="P62" s="1"/>
      <c r="Q62" s="1"/>
      <c r="R62" s="1">
        <v>1</v>
      </c>
      <c r="S62" s="1"/>
      <c r="T62" s="1">
        <v>1</v>
      </c>
      <c r="U62" s="1">
        <v>8</v>
      </c>
      <c r="V62" s="1"/>
      <c r="W62" s="1"/>
      <c r="X62" s="1"/>
      <c r="Y62" s="1"/>
      <c r="Z62" s="1"/>
      <c r="AA62" s="1"/>
      <c r="AB62" s="9">
        <v>16</v>
      </c>
    </row>
    <row r="63" spans="1:28" x14ac:dyDescent="0.25">
      <c r="A63" s="21"/>
      <c r="B63" s="2" t="s">
        <v>40</v>
      </c>
      <c r="C63" s="2">
        <v>1</v>
      </c>
      <c r="D63" s="1"/>
      <c r="E63" s="1"/>
      <c r="F63" s="1"/>
      <c r="G63" s="1"/>
      <c r="H63" s="1"/>
      <c r="I63" s="1">
        <v>7</v>
      </c>
      <c r="J63" s="1"/>
      <c r="K63" s="1">
        <v>2</v>
      </c>
      <c r="L63" s="1">
        <v>12</v>
      </c>
      <c r="M63" s="1"/>
      <c r="N63" s="1"/>
      <c r="O63" s="1"/>
      <c r="P63" s="1"/>
      <c r="Q63" s="1"/>
      <c r="R63" s="1">
        <v>3</v>
      </c>
      <c r="S63" s="1"/>
      <c r="T63" s="1"/>
      <c r="U63" s="1">
        <v>14</v>
      </c>
      <c r="V63" s="1"/>
      <c r="W63" s="1"/>
      <c r="X63" s="1">
        <v>8</v>
      </c>
      <c r="Y63" s="1"/>
      <c r="Z63" s="1">
        <v>12</v>
      </c>
      <c r="AA63" s="1">
        <v>61</v>
      </c>
      <c r="AB63" s="9">
        <v>119</v>
      </c>
    </row>
    <row r="64" spans="1:28" x14ac:dyDescent="0.25">
      <c r="A64" s="21"/>
      <c r="B64" s="2" t="s">
        <v>68</v>
      </c>
      <c r="C64" s="2">
        <v>1</v>
      </c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>
        <v>1</v>
      </c>
      <c r="U64" s="1"/>
      <c r="V64" s="1"/>
      <c r="W64" s="1">
        <v>11</v>
      </c>
      <c r="X64" s="1">
        <v>14</v>
      </c>
      <c r="Y64" s="1"/>
      <c r="Z64" s="1">
        <v>3</v>
      </c>
      <c r="AA64" s="1">
        <v>14</v>
      </c>
      <c r="AB64" s="9">
        <v>43</v>
      </c>
    </row>
    <row r="65" spans="1:28" x14ac:dyDescent="0.25">
      <c r="A65" s="21"/>
      <c r="B65" s="2" t="s">
        <v>113</v>
      </c>
      <c r="C65" s="2">
        <v>1</v>
      </c>
      <c r="D65" s="1"/>
      <c r="E65" s="1"/>
      <c r="F65" s="1"/>
      <c r="G65" s="1"/>
      <c r="H65" s="1"/>
      <c r="I65" s="1">
        <v>16</v>
      </c>
      <c r="J65" s="1"/>
      <c r="K65" s="1"/>
      <c r="L65" s="1">
        <v>6</v>
      </c>
      <c r="M65" s="1"/>
      <c r="N65" s="1"/>
      <c r="O65" s="1">
        <v>3</v>
      </c>
      <c r="P65" s="1"/>
      <c r="Q65" s="1"/>
      <c r="R65" s="1">
        <v>7</v>
      </c>
      <c r="S65" s="1"/>
      <c r="T65" s="1">
        <v>1</v>
      </c>
      <c r="U65" s="1">
        <v>16</v>
      </c>
      <c r="V65" s="1"/>
      <c r="W65" s="1">
        <v>7</v>
      </c>
      <c r="X65" s="1">
        <v>16</v>
      </c>
      <c r="Y65" s="1"/>
      <c r="Z65" s="1">
        <v>3</v>
      </c>
      <c r="AA65" s="1">
        <v>36</v>
      </c>
      <c r="AB65" s="9">
        <v>111</v>
      </c>
    </row>
    <row r="66" spans="1:28" x14ac:dyDescent="0.25">
      <c r="A66" s="21"/>
      <c r="B66" s="2" t="s">
        <v>125</v>
      </c>
      <c r="C66" s="2">
        <v>1</v>
      </c>
      <c r="D66" s="1"/>
      <c r="E66" s="1"/>
      <c r="F66" s="1"/>
      <c r="G66" s="1"/>
      <c r="H66" s="1">
        <v>5</v>
      </c>
      <c r="I66" s="1">
        <v>16</v>
      </c>
      <c r="J66" s="1"/>
      <c r="K66" s="1"/>
      <c r="L66" s="1">
        <v>5</v>
      </c>
      <c r="M66" s="1"/>
      <c r="N66" s="1"/>
      <c r="O66" s="1">
        <v>1</v>
      </c>
      <c r="P66" s="1"/>
      <c r="Q66" s="1">
        <v>1</v>
      </c>
      <c r="R66" s="1">
        <v>5</v>
      </c>
      <c r="S66" s="1"/>
      <c r="T66" s="1">
        <v>1</v>
      </c>
      <c r="U66" s="1">
        <v>14</v>
      </c>
      <c r="V66" s="1"/>
      <c r="W66" s="1">
        <v>1</v>
      </c>
      <c r="X66" s="1">
        <v>2</v>
      </c>
      <c r="Y66" s="1"/>
      <c r="Z66" s="1"/>
      <c r="AA66" s="1">
        <v>1</v>
      </c>
      <c r="AB66" s="9">
        <v>52</v>
      </c>
    </row>
    <row r="67" spans="1:28" x14ac:dyDescent="0.25">
      <c r="A67" s="21"/>
      <c r="B67" s="2" t="s">
        <v>45</v>
      </c>
      <c r="C67" s="2">
        <v>1</v>
      </c>
      <c r="D67" s="1"/>
      <c r="E67" s="1"/>
      <c r="F67" s="1"/>
      <c r="G67" s="1"/>
      <c r="H67" s="1">
        <v>1</v>
      </c>
      <c r="I67" s="1">
        <v>16</v>
      </c>
      <c r="J67" s="1"/>
      <c r="K67" s="1"/>
      <c r="L67" s="1">
        <v>5</v>
      </c>
      <c r="M67" s="1"/>
      <c r="N67" s="1"/>
      <c r="O67" s="1">
        <v>2</v>
      </c>
      <c r="P67" s="1"/>
      <c r="Q67" s="1"/>
      <c r="R67" s="1">
        <v>4</v>
      </c>
      <c r="S67" s="1"/>
      <c r="T67" s="1">
        <v>2</v>
      </c>
      <c r="U67" s="1">
        <v>13</v>
      </c>
      <c r="V67" s="1"/>
      <c r="W67" s="1"/>
      <c r="X67" s="1">
        <v>6</v>
      </c>
      <c r="Y67" s="1"/>
      <c r="Z67" s="1"/>
      <c r="AA67" s="1">
        <v>1</v>
      </c>
      <c r="AB67" s="9">
        <v>50</v>
      </c>
    </row>
    <row r="68" spans="1:28" x14ac:dyDescent="0.25">
      <c r="A68" s="21"/>
      <c r="B68" s="2" t="s">
        <v>15</v>
      </c>
      <c r="C68" s="2">
        <v>1</v>
      </c>
      <c r="D68" s="1"/>
      <c r="E68" s="1"/>
      <c r="F68" s="1"/>
      <c r="G68" s="1"/>
      <c r="H68" s="1">
        <v>1</v>
      </c>
      <c r="I68" s="1">
        <v>5</v>
      </c>
      <c r="J68" s="1"/>
      <c r="K68" s="1"/>
      <c r="L68" s="1">
        <v>13</v>
      </c>
      <c r="M68" s="1"/>
      <c r="N68" s="1"/>
      <c r="O68" s="1">
        <v>5</v>
      </c>
      <c r="P68" s="1"/>
      <c r="Q68" s="1"/>
      <c r="R68" s="1">
        <v>7</v>
      </c>
      <c r="S68" s="1"/>
      <c r="T68" s="1">
        <v>2</v>
      </c>
      <c r="U68" s="1">
        <v>23</v>
      </c>
      <c r="V68" s="1"/>
      <c r="W68" s="1"/>
      <c r="X68" s="1">
        <v>10</v>
      </c>
      <c r="Y68" s="1"/>
      <c r="Z68" s="1">
        <v>1</v>
      </c>
      <c r="AA68" s="1">
        <v>20</v>
      </c>
      <c r="AB68" s="9">
        <v>87</v>
      </c>
    </row>
    <row r="69" spans="1:28" x14ac:dyDescent="0.25">
      <c r="A69" s="21"/>
      <c r="B69" s="2" t="s">
        <v>86</v>
      </c>
      <c r="C69" s="2">
        <v>1</v>
      </c>
      <c r="D69" s="1"/>
      <c r="E69" s="1"/>
      <c r="F69" s="1"/>
      <c r="G69" s="1"/>
      <c r="H69" s="1"/>
      <c r="I69" s="1">
        <v>5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9">
        <v>5</v>
      </c>
    </row>
    <row r="70" spans="1:28" x14ac:dyDescent="0.25">
      <c r="A70" s="21"/>
      <c r="B70" s="2" t="s">
        <v>129</v>
      </c>
      <c r="C70" s="2">
        <v>1</v>
      </c>
      <c r="D70" s="1"/>
      <c r="E70" s="1"/>
      <c r="F70" s="1"/>
      <c r="G70" s="1"/>
      <c r="H70" s="1"/>
      <c r="I70" s="1">
        <v>1</v>
      </c>
      <c r="J70" s="1"/>
      <c r="K70" s="1"/>
      <c r="L70" s="1">
        <v>4</v>
      </c>
      <c r="M70" s="1"/>
      <c r="N70" s="1"/>
      <c r="O70" s="1">
        <v>1</v>
      </c>
      <c r="P70" s="1"/>
      <c r="Q70" s="1"/>
      <c r="R70" s="1">
        <v>1</v>
      </c>
      <c r="S70" s="1"/>
      <c r="T70" s="1"/>
      <c r="U70" s="1">
        <v>5</v>
      </c>
      <c r="V70" s="1"/>
      <c r="W70" s="1">
        <v>1</v>
      </c>
      <c r="X70" s="1"/>
      <c r="Y70" s="1"/>
      <c r="Z70" s="1"/>
      <c r="AA70" s="1"/>
      <c r="AB70" s="9">
        <v>13</v>
      </c>
    </row>
    <row r="71" spans="1:28" x14ac:dyDescent="0.25">
      <c r="A71" s="21"/>
      <c r="B71" s="2" t="s">
        <v>155</v>
      </c>
      <c r="C71" s="2">
        <v>1</v>
      </c>
      <c r="D71" s="1"/>
      <c r="E71" s="1"/>
      <c r="F71" s="1"/>
      <c r="G71" s="1"/>
      <c r="H71" s="1">
        <v>2</v>
      </c>
      <c r="I71" s="1">
        <v>16</v>
      </c>
      <c r="J71" s="1"/>
      <c r="K71" s="1"/>
      <c r="L71" s="1">
        <v>11</v>
      </c>
      <c r="M71" s="1"/>
      <c r="N71" s="1"/>
      <c r="O71" s="1">
        <v>4</v>
      </c>
      <c r="P71" s="1"/>
      <c r="Q71" s="1"/>
      <c r="R71" s="1">
        <v>4</v>
      </c>
      <c r="S71" s="1"/>
      <c r="T71" s="1">
        <v>1</v>
      </c>
      <c r="U71" s="1">
        <v>13</v>
      </c>
      <c r="V71" s="1"/>
      <c r="W71" s="1"/>
      <c r="X71" s="1">
        <v>9</v>
      </c>
      <c r="Y71" s="1"/>
      <c r="Z71" s="1">
        <v>1</v>
      </c>
      <c r="AA71" s="1">
        <v>7</v>
      </c>
      <c r="AB71" s="9">
        <v>68</v>
      </c>
    </row>
    <row r="72" spans="1:28" x14ac:dyDescent="0.25">
      <c r="A72" s="21"/>
      <c r="B72" s="2" t="s">
        <v>143</v>
      </c>
      <c r="C72" s="2">
        <v>1</v>
      </c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9"/>
    </row>
    <row r="73" spans="1:28" x14ac:dyDescent="0.25">
      <c r="A73" s="21"/>
      <c r="B73" s="2" t="s">
        <v>163</v>
      </c>
      <c r="C73" s="2">
        <v>1</v>
      </c>
      <c r="D73" s="1"/>
      <c r="E73" s="1"/>
      <c r="F73" s="1"/>
      <c r="G73" s="1"/>
      <c r="H73" s="1">
        <v>1</v>
      </c>
      <c r="I73" s="1">
        <v>12</v>
      </c>
      <c r="J73" s="1"/>
      <c r="K73" s="1"/>
      <c r="L73" s="1">
        <v>7</v>
      </c>
      <c r="M73" s="1"/>
      <c r="N73" s="1"/>
      <c r="O73" s="1"/>
      <c r="P73" s="1"/>
      <c r="Q73" s="1"/>
      <c r="R73" s="1"/>
      <c r="S73" s="1"/>
      <c r="T73" s="1">
        <v>2</v>
      </c>
      <c r="U73" s="1">
        <v>7</v>
      </c>
      <c r="V73" s="1"/>
      <c r="W73" s="1"/>
      <c r="X73" s="1">
        <v>5</v>
      </c>
      <c r="Y73" s="1"/>
      <c r="Z73" s="1"/>
      <c r="AA73" s="1">
        <v>5</v>
      </c>
      <c r="AB73" s="9">
        <v>39</v>
      </c>
    </row>
    <row r="74" spans="1:28" x14ac:dyDescent="0.25">
      <c r="A74" s="21"/>
      <c r="B74" s="2" t="s">
        <v>133</v>
      </c>
      <c r="C74" s="2">
        <v>1</v>
      </c>
      <c r="D74" s="1"/>
      <c r="E74" s="1"/>
      <c r="F74" s="1"/>
      <c r="G74" s="1"/>
      <c r="H74" s="1"/>
      <c r="I74" s="1"/>
      <c r="J74" s="1"/>
      <c r="K74" s="1"/>
      <c r="L74" s="1">
        <v>1</v>
      </c>
      <c r="M74" s="1"/>
      <c r="N74" s="1"/>
      <c r="O74" s="1"/>
      <c r="P74" s="1"/>
      <c r="Q74" s="1"/>
      <c r="R74" s="1">
        <v>1</v>
      </c>
      <c r="S74" s="1"/>
      <c r="T74" s="1"/>
      <c r="U74" s="1">
        <v>10</v>
      </c>
      <c r="V74" s="1"/>
      <c r="W74" s="1"/>
      <c r="X74" s="1">
        <v>2</v>
      </c>
      <c r="Y74" s="1"/>
      <c r="Z74" s="1"/>
      <c r="AA74" s="1">
        <v>3</v>
      </c>
      <c r="AB74" s="9">
        <v>17</v>
      </c>
    </row>
    <row r="75" spans="1:28" x14ac:dyDescent="0.25">
      <c r="A75" s="21"/>
      <c r="B75" s="2" t="s">
        <v>151</v>
      </c>
      <c r="C75" s="2">
        <v>1</v>
      </c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9"/>
    </row>
    <row r="76" spans="1:28" x14ac:dyDescent="0.25">
      <c r="A76" s="21"/>
      <c r="B76" s="2" t="s">
        <v>23</v>
      </c>
      <c r="C76" s="2">
        <v>1</v>
      </c>
      <c r="D76" s="1"/>
      <c r="E76" s="1"/>
      <c r="F76" s="1"/>
      <c r="G76" s="1"/>
      <c r="H76" s="1"/>
      <c r="I76" s="1">
        <v>5</v>
      </c>
      <c r="J76" s="1"/>
      <c r="K76" s="1"/>
      <c r="L76" s="1">
        <v>8</v>
      </c>
      <c r="M76" s="1"/>
      <c r="N76" s="1"/>
      <c r="O76" s="1">
        <v>2</v>
      </c>
      <c r="P76" s="1"/>
      <c r="Q76" s="1"/>
      <c r="R76" s="1">
        <v>2</v>
      </c>
      <c r="S76" s="1"/>
      <c r="T76" s="1"/>
      <c r="U76" s="1">
        <v>4</v>
      </c>
      <c r="V76" s="1"/>
      <c r="W76" s="1">
        <v>2</v>
      </c>
      <c r="X76" s="1">
        <v>3</v>
      </c>
      <c r="Y76" s="1"/>
      <c r="Z76" s="1"/>
      <c r="AA76" s="1">
        <v>4</v>
      </c>
      <c r="AB76" s="9">
        <v>30</v>
      </c>
    </row>
    <row r="77" spans="1:28" x14ac:dyDescent="0.25">
      <c r="A77" s="21"/>
      <c r="B77" s="2" t="s">
        <v>28</v>
      </c>
      <c r="C77" s="2">
        <v>1</v>
      </c>
      <c r="D77" s="1"/>
      <c r="E77" s="1"/>
      <c r="F77" s="1"/>
      <c r="G77" s="1"/>
      <c r="H77" s="1"/>
      <c r="I77" s="1"/>
      <c r="J77" s="1"/>
      <c r="K77" s="1"/>
      <c r="L77" s="1">
        <v>2</v>
      </c>
      <c r="M77" s="1"/>
      <c r="N77" s="1"/>
      <c r="O77" s="1"/>
      <c r="P77" s="1"/>
      <c r="Q77" s="1"/>
      <c r="R77" s="1">
        <v>2</v>
      </c>
      <c r="S77" s="1"/>
      <c r="T77" s="1"/>
      <c r="U77" s="1">
        <v>4</v>
      </c>
      <c r="V77" s="1"/>
      <c r="W77" s="1"/>
      <c r="X77" s="1"/>
      <c r="Y77" s="1"/>
      <c r="Z77" s="1"/>
      <c r="AA77" s="1"/>
      <c r="AB77" s="9">
        <v>8</v>
      </c>
    </row>
    <row r="78" spans="1:28" x14ac:dyDescent="0.25">
      <c r="A78" s="21"/>
      <c r="B78" s="2" t="s">
        <v>148</v>
      </c>
      <c r="C78" s="2">
        <v>1</v>
      </c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>
        <v>1</v>
      </c>
      <c r="V78" s="1"/>
      <c r="W78" s="1"/>
      <c r="X78" s="1">
        <v>3</v>
      </c>
      <c r="Y78" s="1"/>
      <c r="Z78" s="1"/>
      <c r="AA78" s="1">
        <v>2</v>
      </c>
      <c r="AB78" s="9">
        <v>6</v>
      </c>
    </row>
    <row r="79" spans="1:28" x14ac:dyDescent="0.25">
      <c r="A79" s="21"/>
      <c r="B79" s="2" t="s">
        <v>118</v>
      </c>
      <c r="C79" s="2">
        <v>1</v>
      </c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9"/>
    </row>
    <row r="80" spans="1:28" x14ac:dyDescent="0.25">
      <c r="A80" s="21"/>
      <c r="B80" s="2" t="s">
        <v>154</v>
      </c>
      <c r="C80" s="2">
        <v>1</v>
      </c>
      <c r="D80" s="1"/>
      <c r="E80" s="1"/>
      <c r="F80" s="1"/>
      <c r="G80" s="1"/>
      <c r="H80" s="1"/>
      <c r="I80" s="1">
        <v>8</v>
      </c>
      <c r="J80" s="1"/>
      <c r="K80" s="1"/>
      <c r="L80" s="1"/>
      <c r="M80" s="1"/>
      <c r="N80" s="1">
        <v>1</v>
      </c>
      <c r="O80" s="1"/>
      <c r="P80" s="1"/>
      <c r="Q80" s="1"/>
      <c r="R80" s="1">
        <v>1</v>
      </c>
      <c r="S80" s="1"/>
      <c r="T80" s="1"/>
      <c r="U80" s="1">
        <v>2</v>
      </c>
      <c r="V80" s="1"/>
      <c r="W80" s="1"/>
      <c r="X80" s="1">
        <v>5</v>
      </c>
      <c r="Y80" s="1"/>
      <c r="Z80" s="1"/>
      <c r="AA80" s="1">
        <v>10</v>
      </c>
      <c r="AB80" s="9">
        <v>27</v>
      </c>
    </row>
    <row r="81" spans="1:28" x14ac:dyDescent="0.25">
      <c r="A81" s="21"/>
      <c r="B81" s="2" t="s">
        <v>61</v>
      </c>
      <c r="C81" s="2">
        <v>1</v>
      </c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>
        <v>4</v>
      </c>
      <c r="S81" s="1"/>
      <c r="T81" s="1"/>
      <c r="U81" s="1">
        <v>3</v>
      </c>
      <c r="V81" s="1"/>
      <c r="W81" s="1"/>
      <c r="X81" s="1">
        <v>3</v>
      </c>
      <c r="Y81" s="1"/>
      <c r="Z81" s="1"/>
      <c r="AA81" s="1">
        <v>9</v>
      </c>
      <c r="AB81" s="9">
        <v>19</v>
      </c>
    </row>
    <row r="82" spans="1:28" x14ac:dyDescent="0.25">
      <c r="A82" s="21"/>
      <c r="B82" s="2" t="s">
        <v>160</v>
      </c>
      <c r="C82" s="2">
        <v>1</v>
      </c>
      <c r="D82" s="1"/>
      <c r="E82" s="1"/>
      <c r="F82" s="1"/>
      <c r="G82" s="1"/>
      <c r="H82" s="1"/>
      <c r="I82" s="1">
        <v>6</v>
      </c>
      <c r="J82" s="1"/>
      <c r="K82" s="1"/>
      <c r="L82" s="1"/>
      <c r="M82" s="1"/>
      <c r="N82" s="1"/>
      <c r="O82" s="1"/>
      <c r="P82" s="1"/>
      <c r="Q82" s="1">
        <v>1</v>
      </c>
      <c r="R82" s="1">
        <v>1</v>
      </c>
      <c r="S82" s="1"/>
      <c r="T82" s="1"/>
      <c r="U82" s="1">
        <v>8</v>
      </c>
      <c r="V82" s="1"/>
      <c r="W82" s="1">
        <v>1</v>
      </c>
      <c r="X82" s="1">
        <v>6</v>
      </c>
      <c r="Y82" s="1"/>
      <c r="Z82" s="1"/>
      <c r="AA82" s="1"/>
      <c r="AB82" s="9">
        <v>23</v>
      </c>
    </row>
    <row r="83" spans="1:28" s="17" customFormat="1" ht="15.75" thickBot="1" x14ac:dyDescent="0.3">
      <c r="A83" s="22"/>
      <c r="B83" s="14" t="s">
        <v>191</v>
      </c>
      <c r="C83" s="14">
        <f>SUM(C61:C82)</f>
        <v>22</v>
      </c>
      <c r="D83" s="15">
        <f>SUM(D61:D82)</f>
        <v>0</v>
      </c>
      <c r="E83" s="15">
        <f t="shared" ref="E83:AB83" si="3">SUM(E61:E82)</f>
        <v>0</v>
      </c>
      <c r="F83" s="15">
        <f t="shared" si="3"/>
        <v>0</v>
      </c>
      <c r="G83" s="15">
        <f t="shared" si="3"/>
        <v>0</v>
      </c>
      <c r="H83" s="15">
        <f t="shared" si="3"/>
        <v>10</v>
      </c>
      <c r="I83" s="15">
        <f t="shared" si="3"/>
        <v>140</v>
      </c>
      <c r="J83" s="15">
        <f t="shared" si="3"/>
        <v>0</v>
      </c>
      <c r="K83" s="15">
        <f t="shared" si="3"/>
        <v>2</v>
      </c>
      <c r="L83" s="15">
        <f t="shared" si="3"/>
        <v>89</v>
      </c>
      <c r="M83" s="15">
        <f t="shared" si="3"/>
        <v>0</v>
      </c>
      <c r="N83" s="15">
        <f t="shared" si="3"/>
        <v>1</v>
      </c>
      <c r="O83" s="15">
        <f t="shared" si="3"/>
        <v>18</v>
      </c>
      <c r="P83" s="15">
        <f t="shared" si="3"/>
        <v>0</v>
      </c>
      <c r="Q83" s="15">
        <f t="shared" si="3"/>
        <v>2</v>
      </c>
      <c r="R83" s="15">
        <f t="shared" si="3"/>
        <v>45</v>
      </c>
      <c r="S83" s="15">
        <f t="shared" si="3"/>
        <v>0</v>
      </c>
      <c r="T83" s="15">
        <f t="shared" si="3"/>
        <v>11</v>
      </c>
      <c r="U83" s="15">
        <f t="shared" si="3"/>
        <v>148</v>
      </c>
      <c r="V83" s="15">
        <f t="shared" si="3"/>
        <v>0</v>
      </c>
      <c r="W83" s="15">
        <f t="shared" si="3"/>
        <v>25</v>
      </c>
      <c r="X83" s="15">
        <f t="shared" si="3"/>
        <v>109</v>
      </c>
      <c r="Y83" s="15">
        <f t="shared" si="3"/>
        <v>0</v>
      </c>
      <c r="Z83" s="15">
        <f t="shared" si="3"/>
        <v>23</v>
      </c>
      <c r="AA83" s="15">
        <f t="shared" si="3"/>
        <v>189</v>
      </c>
      <c r="AB83" s="16">
        <f t="shared" si="3"/>
        <v>812</v>
      </c>
    </row>
    <row r="84" spans="1:28" ht="15.75" thickBot="1" x14ac:dyDescent="0.3"/>
    <row r="85" spans="1:28" x14ac:dyDescent="0.25">
      <c r="A85" s="20" t="s">
        <v>184</v>
      </c>
      <c r="B85" s="6" t="s">
        <v>17</v>
      </c>
      <c r="C85" s="6">
        <v>1</v>
      </c>
      <c r="D85" s="7"/>
      <c r="E85" s="7"/>
      <c r="F85" s="7"/>
      <c r="G85" s="7"/>
      <c r="H85" s="7">
        <v>5</v>
      </c>
      <c r="I85" s="7">
        <v>20</v>
      </c>
      <c r="J85" s="7"/>
      <c r="K85" s="7"/>
      <c r="L85" s="7">
        <v>3</v>
      </c>
      <c r="M85" s="7"/>
      <c r="N85" s="7"/>
      <c r="O85" s="7"/>
      <c r="P85" s="7"/>
      <c r="Q85" s="7">
        <v>1</v>
      </c>
      <c r="R85" s="7"/>
      <c r="S85" s="7"/>
      <c r="T85" s="7"/>
      <c r="U85" s="7"/>
      <c r="V85" s="7"/>
      <c r="W85" s="7">
        <v>6</v>
      </c>
      <c r="X85" s="7">
        <v>13</v>
      </c>
      <c r="Y85" s="7"/>
      <c r="Z85" s="7">
        <v>10</v>
      </c>
      <c r="AA85" s="7">
        <v>18</v>
      </c>
      <c r="AB85" s="8">
        <v>76</v>
      </c>
    </row>
    <row r="86" spans="1:28" x14ac:dyDescent="0.25">
      <c r="A86" s="21"/>
      <c r="B86" s="2" t="s">
        <v>50</v>
      </c>
      <c r="C86" s="2">
        <v>1</v>
      </c>
      <c r="D86" s="1"/>
      <c r="E86" s="1"/>
      <c r="F86" s="1"/>
      <c r="G86" s="1"/>
      <c r="H86" s="1">
        <v>4</v>
      </c>
      <c r="I86" s="1">
        <v>8</v>
      </c>
      <c r="J86" s="1"/>
      <c r="K86" s="1">
        <v>3</v>
      </c>
      <c r="L86" s="1">
        <v>2</v>
      </c>
      <c r="M86" s="1"/>
      <c r="N86" s="1"/>
      <c r="O86" s="1"/>
      <c r="P86" s="1"/>
      <c r="Q86" s="1"/>
      <c r="R86" s="1">
        <v>3</v>
      </c>
      <c r="S86" s="1"/>
      <c r="T86" s="1"/>
      <c r="U86" s="1">
        <v>9</v>
      </c>
      <c r="V86" s="1"/>
      <c r="W86" s="1">
        <v>4</v>
      </c>
      <c r="X86" s="1">
        <v>13</v>
      </c>
      <c r="Y86" s="1"/>
      <c r="Z86" s="1">
        <v>8</v>
      </c>
      <c r="AA86" s="1">
        <v>24</v>
      </c>
      <c r="AB86" s="9">
        <v>78</v>
      </c>
    </row>
    <row r="87" spans="1:28" x14ac:dyDescent="0.25">
      <c r="A87" s="21"/>
      <c r="B87" s="2" t="s">
        <v>52</v>
      </c>
      <c r="C87" s="2">
        <v>1</v>
      </c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>
        <v>3</v>
      </c>
      <c r="V87" s="1"/>
      <c r="W87" s="1"/>
      <c r="X87" s="1">
        <v>1</v>
      </c>
      <c r="Y87" s="1"/>
      <c r="Z87" s="1"/>
      <c r="AA87" s="1">
        <v>1</v>
      </c>
      <c r="AB87" s="9">
        <v>5</v>
      </c>
    </row>
    <row r="88" spans="1:28" x14ac:dyDescent="0.25">
      <c r="A88" s="21"/>
      <c r="B88" s="2" t="s">
        <v>30</v>
      </c>
      <c r="C88" s="2">
        <v>1</v>
      </c>
      <c r="D88" s="1"/>
      <c r="E88" s="1"/>
      <c r="F88" s="1"/>
      <c r="G88" s="1"/>
      <c r="H88" s="1"/>
      <c r="I88" s="1">
        <v>1</v>
      </c>
      <c r="J88" s="1"/>
      <c r="K88" s="1">
        <v>1</v>
      </c>
      <c r="L88" s="1">
        <v>4</v>
      </c>
      <c r="M88" s="1"/>
      <c r="N88" s="1"/>
      <c r="O88" s="1">
        <v>1</v>
      </c>
      <c r="P88" s="1"/>
      <c r="Q88" s="1"/>
      <c r="R88" s="1">
        <v>7</v>
      </c>
      <c r="S88" s="1"/>
      <c r="T88" s="1"/>
      <c r="U88" s="1">
        <v>4</v>
      </c>
      <c r="V88" s="1"/>
      <c r="W88" s="1"/>
      <c r="X88" s="1">
        <v>5</v>
      </c>
      <c r="Y88" s="1"/>
      <c r="Z88" s="1"/>
      <c r="AA88" s="1"/>
      <c r="AB88" s="9">
        <v>23</v>
      </c>
    </row>
    <row r="89" spans="1:28" x14ac:dyDescent="0.25">
      <c r="A89" s="21"/>
      <c r="B89" s="2" t="s">
        <v>88</v>
      </c>
      <c r="C89" s="2">
        <v>1</v>
      </c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>
        <v>1</v>
      </c>
      <c r="R89" s="1"/>
      <c r="S89" s="1"/>
      <c r="T89" s="1"/>
      <c r="U89" s="1">
        <v>3</v>
      </c>
      <c r="V89" s="1"/>
      <c r="W89" s="1"/>
      <c r="X89" s="1">
        <v>2</v>
      </c>
      <c r="Y89" s="1"/>
      <c r="Z89" s="1"/>
      <c r="AA89" s="1"/>
      <c r="AB89" s="9">
        <v>6</v>
      </c>
    </row>
    <row r="90" spans="1:28" x14ac:dyDescent="0.25">
      <c r="A90" s="21"/>
      <c r="B90" s="2" t="s">
        <v>99</v>
      </c>
      <c r="C90" s="2">
        <v>1</v>
      </c>
      <c r="D90" s="1"/>
      <c r="E90" s="1"/>
      <c r="F90" s="1"/>
      <c r="G90" s="1"/>
      <c r="H90" s="1">
        <v>3</v>
      </c>
      <c r="I90" s="1">
        <v>13</v>
      </c>
      <c r="J90" s="1"/>
      <c r="K90" s="1"/>
      <c r="L90" s="1">
        <v>8</v>
      </c>
      <c r="M90" s="1"/>
      <c r="N90" s="1"/>
      <c r="O90" s="1">
        <v>2</v>
      </c>
      <c r="P90" s="1"/>
      <c r="Q90" s="1"/>
      <c r="R90" s="1">
        <v>10</v>
      </c>
      <c r="S90" s="1"/>
      <c r="T90" s="1"/>
      <c r="U90" s="1">
        <v>10</v>
      </c>
      <c r="V90" s="1"/>
      <c r="W90" s="1">
        <v>8</v>
      </c>
      <c r="X90" s="1">
        <v>20</v>
      </c>
      <c r="Y90" s="1"/>
      <c r="Z90" s="1">
        <v>11</v>
      </c>
      <c r="AA90" s="1">
        <v>38</v>
      </c>
      <c r="AB90" s="9">
        <v>123</v>
      </c>
    </row>
    <row r="91" spans="1:28" x14ac:dyDescent="0.25">
      <c r="A91" s="21"/>
      <c r="B91" s="2" t="s">
        <v>14</v>
      </c>
      <c r="C91" s="2">
        <v>1</v>
      </c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>
        <v>3</v>
      </c>
      <c r="V91" s="1"/>
      <c r="W91" s="1"/>
      <c r="X91" s="1">
        <v>2</v>
      </c>
      <c r="Y91" s="1"/>
      <c r="Z91" s="1"/>
      <c r="AA91" s="1">
        <v>4</v>
      </c>
      <c r="AB91" s="9">
        <v>9</v>
      </c>
    </row>
    <row r="92" spans="1:28" x14ac:dyDescent="0.25">
      <c r="A92" s="21"/>
      <c r="B92" s="2" t="s">
        <v>22</v>
      </c>
      <c r="C92" s="2">
        <v>1</v>
      </c>
      <c r="D92" s="1"/>
      <c r="E92" s="1"/>
      <c r="F92" s="1"/>
      <c r="G92" s="1"/>
      <c r="H92" s="1"/>
      <c r="I92" s="1">
        <v>15</v>
      </c>
      <c r="J92" s="1"/>
      <c r="K92" s="1"/>
      <c r="L92" s="1">
        <v>23</v>
      </c>
      <c r="M92" s="1"/>
      <c r="N92" s="1">
        <v>1</v>
      </c>
      <c r="O92" s="1">
        <v>4</v>
      </c>
      <c r="P92" s="1"/>
      <c r="Q92" s="1">
        <v>2</v>
      </c>
      <c r="R92" s="1">
        <v>15</v>
      </c>
      <c r="S92" s="1"/>
      <c r="T92" s="1">
        <v>7</v>
      </c>
      <c r="U92" s="1">
        <v>26</v>
      </c>
      <c r="V92" s="1"/>
      <c r="W92" s="1"/>
      <c r="X92" s="1">
        <v>25</v>
      </c>
      <c r="Y92" s="1"/>
      <c r="Z92" s="1"/>
      <c r="AA92" s="1">
        <v>9</v>
      </c>
      <c r="AB92" s="9">
        <v>127</v>
      </c>
    </row>
    <row r="93" spans="1:28" x14ac:dyDescent="0.25">
      <c r="A93" s="21"/>
      <c r="B93" s="2" t="s">
        <v>24</v>
      </c>
      <c r="C93" s="2">
        <v>1</v>
      </c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>
        <v>1</v>
      </c>
      <c r="P93" s="1"/>
      <c r="Q93" s="1"/>
      <c r="R93" s="1">
        <v>1</v>
      </c>
      <c r="S93" s="1"/>
      <c r="T93" s="1"/>
      <c r="U93" s="1">
        <v>2</v>
      </c>
      <c r="V93" s="1"/>
      <c r="W93" s="1">
        <v>2</v>
      </c>
      <c r="X93" s="1">
        <v>3</v>
      </c>
      <c r="Y93" s="1"/>
      <c r="Z93" s="1"/>
      <c r="AA93" s="1"/>
      <c r="AB93" s="9">
        <v>9</v>
      </c>
    </row>
    <row r="94" spans="1:28" x14ac:dyDescent="0.25">
      <c r="A94" s="21"/>
      <c r="B94" s="2" t="s">
        <v>43</v>
      </c>
      <c r="C94" s="2">
        <v>1</v>
      </c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>
        <v>3</v>
      </c>
      <c r="V94" s="1"/>
      <c r="W94" s="1"/>
      <c r="X94" s="1">
        <v>3</v>
      </c>
      <c r="Y94" s="1"/>
      <c r="Z94" s="1"/>
      <c r="AA94" s="1"/>
      <c r="AB94" s="9">
        <v>6</v>
      </c>
    </row>
    <row r="95" spans="1:28" x14ac:dyDescent="0.25">
      <c r="A95" s="21"/>
      <c r="B95" s="2" t="s">
        <v>73</v>
      </c>
      <c r="C95" s="2">
        <v>1</v>
      </c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>
        <v>6</v>
      </c>
      <c r="S95" s="1"/>
      <c r="T95" s="1"/>
      <c r="U95" s="1">
        <v>7</v>
      </c>
      <c r="V95" s="1"/>
      <c r="W95" s="1"/>
      <c r="X95" s="1">
        <v>3</v>
      </c>
      <c r="Y95" s="1"/>
      <c r="Z95" s="1"/>
      <c r="AA95" s="1">
        <v>3</v>
      </c>
      <c r="AB95" s="9">
        <v>19</v>
      </c>
    </row>
    <row r="96" spans="1:28" x14ac:dyDescent="0.25">
      <c r="A96" s="21"/>
      <c r="B96" s="2" t="s">
        <v>87</v>
      </c>
      <c r="C96" s="2">
        <v>1</v>
      </c>
      <c r="D96" s="1"/>
      <c r="E96" s="1"/>
      <c r="F96" s="1"/>
      <c r="G96" s="1"/>
      <c r="H96" s="1"/>
      <c r="I96" s="1">
        <v>5</v>
      </c>
      <c r="J96" s="1"/>
      <c r="K96" s="1"/>
      <c r="L96" s="1">
        <v>4</v>
      </c>
      <c r="M96" s="1"/>
      <c r="N96" s="1"/>
      <c r="O96" s="1"/>
      <c r="P96" s="1"/>
      <c r="Q96" s="1"/>
      <c r="R96" s="1">
        <v>2</v>
      </c>
      <c r="S96" s="1"/>
      <c r="T96" s="1">
        <v>2</v>
      </c>
      <c r="U96" s="1">
        <v>10</v>
      </c>
      <c r="V96" s="1"/>
      <c r="W96" s="1"/>
      <c r="X96" s="1">
        <v>11</v>
      </c>
      <c r="Y96" s="1"/>
      <c r="Z96" s="1"/>
      <c r="AA96" s="1">
        <v>14</v>
      </c>
      <c r="AB96" s="9">
        <v>48</v>
      </c>
    </row>
    <row r="97" spans="1:28" x14ac:dyDescent="0.25">
      <c r="A97" s="21"/>
      <c r="B97" s="2" t="s">
        <v>104</v>
      </c>
      <c r="C97" s="2">
        <v>1</v>
      </c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>
        <v>2</v>
      </c>
      <c r="P97" s="1"/>
      <c r="Q97" s="1"/>
      <c r="R97" s="1"/>
      <c r="S97" s="1"/>
      <c r="T97" s="1"/>
      <c r="U97" s="1">
        <v>1</v>
      </c>
      <c r="V97" s="1"/>
      <c r="W97" s="1"/>
      <c r="X97" s="1"/>
      <c r="Y97" s="1"/>
      <c r="Z97" s="1"/>
      <c r="AA97" s="1">
        <v>2</v>
      </c>
      <c r="AB97" s="9">
        <v>5</v>
      </c>
    </row>
    <row r="98" spans="1:28" x14ac:dyDescent="0.25">
      <c r="A98" s="21"/>
      <c r="B98" s="2" t="s">
        <v>106</v>
      </c>
      <c r="C98" s="2">
        <v>1</v>
      </c>
      <c r="D98" s="1"/>
      <c r="E98" s="1"/>
      <c r="F98" s="1"/>
      <c r="G98" s="1"/>
      <c r="H98" s="1">
        <v>3</v>
      </c>
      <c r="I98" s="1">
        <v>54</v>
      </c>
      <c r="J98" s="1"/>
      <c r="K98" s="1">
        <v>5</v>
      </c>
      <c r="L98" s="1">
        <v>30</v>
      </c>
      <c r="M98" s="1"/>
      <c r="N98" s="1">
        <v>1</v>
      </c>
      <c r="O98" s="1">
        <v>8</v>
      </c>
      <c r="P98" s="1"/>
      <c r="Q98" s="1">
        <v>2</v>
      </c>
      <c r="R98" s="1">
        <v>11</v>
      </c>
      <c r="S98" s="1"/>
      <c r="T98" s="1">
        <v>4</v>
      </c>
      <c r="U98" s="1">
        <v>10</v>
      </c>
      <c r="V98" s="1"/>
      <c r="W98" s="1">
        <v>9</v>
      </c>
      <c r="X98" s="1">
        <v>27</v>
      </c>
      <c r="Y98" s="1"/>
      <c r="Z98" s="1">
        <v>13</v>
      </c>
      <c r="AA98" s="1">
        <v>57</v>
      </c>
      <c r="AB98" s="9">
        <v>234</v>
      </c>
    </row>
    <row r="99" spans="1:28" x14ac:dyDescent="0.25">
      <c r="A99" s="21"/>
      <c r="B99" s="2" t="s">
        <v>82</v>
      </c>
      <c r="C99" s="2">
        <v>1</v>
      </c>
      <c r="D99" s="1"/>
      <c r="E99" s="1"/>
      <c r="F99" s="1"/>
      <c r="G99" s="1"/>
      <c r="H99" s="1"/>
      <c r="I99" s="1"/>
      <c r="J99" s="1"/>
      <c r="K99" s="1"/>
      <c r="L99" s="1">
        <v>10</v>
      </c>
      <c r="M99" s="1"/>
      <c r="N99" s="1"/>
      <c r="O99" s="1"/>
      <c r="P99" s="1"/>
      <c r="Q99" s="1"/>
      <c r="R99" s="1">
        <v>2</v>
      </c>
      <c r="S99" s="1"/>
      <c r="T99" s="1"/>
      <c r="U99" s="1">
        <v>8</v>
      </c>
      <c r="V99" s="1"/>
      <c r="W99" s="1"/>
      <c r="X99" s="1">
        <v>5</v>
      </c>
      <c r="Y99" s="1"/>
      <c r="Z99" s="1"/>
      <c r="AA99" s="1">
        <v>10</v>
      </c>
      <c r="AB99" s="9">
        <v>35</v>
      </c>
    </row>
    <row r="100" spans="1:28" x14ac:dyDescent="0.25">
      <c r="A100" s="21"/>
      <c r="B100" s="2" t="s">
        <v>90</v>
      </c>
      <c r="C100" s="2">
        <v>1</v>
      </c>
      <c r="D100" s="1"/>
      <c r="E100" s="1"/>
      <c r="F100" s="1"/>
      <c r="G100" s="1"/>
      <c r="H100" s="1"/>
      <c r="I100" s="1"/>
      <c r="J100" s="1"/>
      <c r="K100" s="1"/>
      <c r="L100" s="1">
        <v>2</v>
      </c>
      <c r="M100" s="1"/>
      <c r="N100" s="1"/>
      <c r="O100" s="1"/>
      <c r="P100" s="1"/>
      <c r="Q100" s="1"/>
      <c r="R100" s="1">
        <v>5</v>
      </c>
      <c r="S100" s="1"/>
      <c r="T100" s="1"/>
      <c r="U100" s="1">
        <v>9</v>
      </c>
      <c r="V100" s="1"/>
      <c r="W100" s="1"/>
      <c r="X100" s="1">
        <v>1</v>
      </c>
      <c r="Y100" s="1"/>
      <c r="Z100" s="1"/>
      <c r="AA100" s="1">
        <v>4</v>
      </c>
      <c r="AB100" s="9">
        <v>21</v>
      </c>
    </row>
    <row r="101" spans="1:28" x14ac:dyDescent="0.25">
      <c r="A101" s="21"/>
      <c r="B101" s="2" t="s">
        <v>97</v>
      </c>
      <c r="C101" s="2">
        <v>1</v>
      </c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>
        <v>1</v>
      </c>
      <c r="U101" s="1">
        <v>6</v>
      </c>
      <c r="V101" s="1"/>
      <c r="W101" s="1"/>
      <c r="X101" s="1"/>
      <c r="Y101" s="1"/>
      <c r="Z101" s="1"/>
      <c r="AA101" s="1"/>
      <c r="AB101" s="9">
        <v>7</v>
      </c>
    </row>
    <row r="102" spans="1:28" x14ac:dyDescent="0.25">
      <c r="A102" s="21"/>
      <c r="B102" s="2" t="s">
        <v>149</v>
      </c>
      <c r="C102" s="2">
        <v>1</v>
      </c>
      <c r="D102" s="1"/>
      <c r="E102" s="1"/>
      <c r="F102" s="1"/>
      <c r="G102" s="1"/>
      <c r="H102" s="1">
        <v>1</v>
      </c>
      <c r="I102" s="1">
        <v>17</v>
      </c>
      <c r="J102" s="1"/>
      <c r="K102" s="1"/>
      <c r="L102" s="1">
        <v>13</v>
      </c>
      <c r="M102" s="1"/>
      <c r="N102" s="1"/>
      <c r="O102" s="1"/>
      <c r="P102" s="1"/>
      <c r="Q102" s="1"/>
      <c r="R102" s="1">
        <v>1</v>
      </c>
      <c r="S102" s="1"/>
      <c r="T102" s="1">
        <v>1</v>
      </c>
      <c r="U102" s="1">
        <v>15</v>
      </c>
      <c r="V102" s="1"/>
      <c r="W102" s="1">
        <v>5</v>
      </c>
      <c r="X102" s="1">
        <v>9</v>
      </c>
      <c r="Y102" s="1"/>
      <c r="Z102" s="1">
        <v>5</v>
      </c>
      <c r="AA102" s="1">
        <v>10</v>
      </c>
      <c r="AB102" s="9">
        <v>77</v>
      </c>
    </row>
    <row r="103" spans="1:28" x14ac:dyDescent="0.25">
      <c r="A103" s="21"/>
      <c r="B103" s="2" t="s">
        <v>94</v>
      </c>
      <c r="C103" s="2">
        <v>1</v>
      </c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>
        <v>2</v>
      </c>
      <c r="V103" s="1"/>
      <c r="W103" s="1"/>
      <c r="X103" s="1"/>
      <c r="Y103" s="1"/>
      <c r="Z103" s="1"/>
      <c r="AA103" s="1"/>
      <c r="AB103" s="9">
        <v>2</v>
      </c>
    </row>
    <row r="104" spans="1:28" s="17" customFormat="1" ht="15.75" thickBot="1" x14ac:dyDescent="0.3">
      <c r="A104" s="22"/>
      <c r="B104" s="14" t="s">
        <v>192</v>
      </c>
      <c r="C104" s="14">
        <f>SUM(C85:C103)</f>
        <v>19</v>
      </c>
      <c r="D104" s="15">
        <f>SUM(D85:D103)</f>
        <v>0</v>
      </c>
      <c r="E104" s="15">
        <f t="shared" ref="E104:AB104" si="4">SUM(E85:E103)</f>
        <v>0</v>
      </c>
      <c r="F104" s="15">
        <f t="shared" si="4"/>
        <v>0</v>
      </c>
      <c r="G104" s="15">
        <f t="shared" si="4"/>
        <v>0</v>
      </c>
      <c r="H104" s="15">
        <f t="shared" si="4"/>
        <v>16</v>
      </c>
      <c r="I104" s="15">
        <f t="shared" si="4"/>
        <v>133</v>
      </c>
      <c r="J104" s="15">
        <f t="shared" si="4"/>
        <v>0</v>
      </c>
      <c r="K104" s="15">
        <f t="shared" si="4"/>
        <v>9</v>
      </c>
      <c r="L104" s="15">
        <f t="shared" si="4"/>
        <v>99</v>
      </c>
      <c r="M104" s="15">
        <f t="shared" si="4"/>
        <v>0</v>
      </c>
      <c r="N104" s="15">
        <f t="shared" si="4"/>
        <v>2</v>
      </c>
      <c r="O104" s="15">
        <f t="shared" si="4"/>
        <v>18</v>
      </c>
      <c r="P104" s="15">
        <f t="shared" si="4"/>
        <v>0</v>
      </c>
      <c r="Q104" s="15">
        <f t="shared" si="4"/>
        <v>6</v>
      </c>
      <c r="R104" s="15">
        <f t="shared" si="4"/>
        <v>63</v>
      </c>
      <c r="S104" s="15">
        <f t="shared" si="4"/>
        <v>0</v>
      </c>
      <c r="T104" s="15">
        <f t="shared" si="4"/>
        <v>15</v>
      </c>
      <c r="U104" s="15">
        <f t="shared" si="4"/>
        <v>131</v>
      </c>
      <c r="V104" s="15">
        <f t="shared" si="4"/>
        <v>0</v>
      </c>
      <c r="W104" s="15">
        <f t="shared" si="4"/>
        <v>34</v>
      </c>
      <c r="X104" s="15">
        <f t="shared" si="4"/>
        <v>143</v>
      </c>
      <c r="Y104" s="15">
        <f t="shared" si="4"/>
        <v>0</v>
      </c>
      <c r="Z104" s="15">
        <f t="shared" si="4"/>
        <v>47</v>
      </c>
      <c r="AA104" s="15">
        <f t="shared" si="4"/>
        <v>194</v>
      </c>
      <c r="AB104" s="16">
        <f t="shared" si="4"/>
        <v>910</v>
      </c>
    </row>
    <row r="105" spans="1:28" ht="15.75" thickBot="1" x14ac:dyDescent="0.3"/>
    <row r="106" spans="1:28" x14ac:dyDescent="0.25">
      <c r="A106" s="20" t="s">
        <v>182</v>
      </c>
      <c r="B106" s="6" t="s">
        <v>5</v>
      </c>
      <c r="C106" s="6">
        <v>1</v>
      </c>
      <c r="D106" s="7"/>
      <c r="E106" s="7"/>
      <c r="F106" s="7"/>
      <c r="G106" s="7"/>
      <c r="H106" s="7">
        <v>9</v>
      </c>
      <c r="I106" s="7">
        <v>21</v>
      </c>
      <c r="J106" s="7"/>
      <c r="K106" s="7">
        <v>12</v>
      </c>
      <c r="L106" s="7">
        <v>25</v>
      </c>
      <c r="M106" s="7"/>
      <c r="N106" s="7">
        <v>2</v>
      </c>
      <c r="O106" s="7">
        <v>7</v>
      </c>
      <c r="P106" s="7"/>
      <c r="Q106" s="7">
        <v>3</v>
      </c>
      <c r="R106" s="7">
        <v>3</v>
      </c>
      <c r="S106" s="7"/>
      <c r="T106" s="7">
        <v>4</v>
      </c>
      <c r="U106" s="7">
        <v>26</v>
      </c>
      <c r="V106" s="7"/>
      <c r="W106" s="7">
        <v>9</v>
      </c>
      <c r="X106" s="7">
        <v>35</v>
      </c>
      <c r="Y106" s="7"/>
      <c r="Z106" s="7">
        <v>9</v>
      </c>
      <c r="AA106" s="7">
        <v>23</v>
      </c>
      <c r="AB106" s="8">
        <v>188</v>
      </c>
    </row>
    <row r="107" spans="1:28" x14ac:dyDescent="0.25">
      <c r="A107" s="21"/>
      <c r="B107" s="2" t="s">
        <v>135</v>
      </c>
      <c r="C107" s="2">
        <v>1</v>
      </c>
      <c r="D107" s="1"/>
      <c r="E107" s="1"/>
      <c r="F107" s="1"/>
      <c r="G107" s="1"/>
      <c r="H107" s="1"/>
      <c r="I107" s="1">
        <v>13</v>
      </c>
      <c r="J107" s="1"/>
      <c r="K107" s="1"/>
      <c r="L107" s="1">
        <v>2</v>
      </c>
      <c r="M107" s="1"/>
      <c r="N107" s="1"/>
      <c r="O107" s="1"/>
      <c r="P107" s="1"/>
      <c r="Q107" s="1"/>
      <c r="R107" s="1"/>
      <c r="S107" s="1"/>
      <c r="T107" s="1">
        <v>1</v>
      </c>
      <c r="U107" s="1">
        <v>12</v>
      </c>
      <c r="V107" s="1"/>
      <c r="W107" s="1"/>
      <c r="X107" s="1">
        <v>10</v>
      </c>
      <c r="Y107" s="1"/>
      <c r="Z107" s="1"/>
      <c r="AA107" s="1">
        <v>2</v>
      </c>
      <c r="AB107" s="9">
        <v>40</v>
      </c>
    </row>
    <row r="108" spans="1:28" x14ac:dyDescent="0.25">
      <c r="A108" s="21"/>
      <c r="B108" s="2" t="s">
        <v>142</v>
      </c>
      <c r="C108" s="2">
        <v>1</v>
      </c>
      <c r="D108" s="1"/>
      <c r="E108" s="1"/>
      <c r="F108" s="1"/>
      <c r="G108" s="1"/>
      <c r="H108" s="1">
        <v>1</v>
      </c>
      <c r="I108" s="1">
        <v>23</v>
      </c>
      <c r="J108" s="1"/>
      <c r="K108" s="1"/>
      <c r="L108" s="1">
        <v>8</v>
      </c>
      <c r="M108" s="1"/>
      <c r="N108" s="1">
        <v>1</v>
      </c>
      <c r="O108" s="1">
        <v>2</v>
      </c>
      <c r="P108" s="1"/>
      <c r="Q108" s="1"/>
      <c r="R108" s="1">
        <v>1</v>
      </c>
      <c r="S108" s="1"/>
      <c r="T108" s="1">
        <v>1</v>
      </c>
      <c r="U108" s="1">
        <v>24</v>
      </c>
      <c r="V108" s="1"/>
      <c r="W108" s="1">
        <v>1</v>
      </c>
      <c r="X108" s="1">
        <v>6</v>
      </c>
      <c r="Y108" s="1"/>
      <c r="Z108" s="1">
        <v>7</v>
      </c>
      <c r="AA108" s="1">
        <v>29</v>
      </c>
      <c r="AB108" s="9">
        <v>104</v>
      </c>
    </row>
    <row r="109" spans="1:28" x14ac:dyDescent="0.25">
      <c r="A109" s="21"/>
      <c r="B109" s="2" t="s">
        <v>44</v>
      </c>
      <c r="C109" s="2">
        <v>1</v>
      </c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>
        <v>1</v>
      </c>
      <c r="S109" s="1"/>
      <c r="T109" s="1">
        <v>1</v>
      </c>
      <c r="U109" s="1">
        <v>8</v>
      </c>
      <c r="V109" s="1"/>
      <c r="W109" s="1"/>
      <c r="X109" s="1">
        <v>5</v>
      </c>
      <c r="Y109" s="1"/>
      <c r="Z109" s="1"/>
      <c r="AA109" s="1">
        <v>6</v>
      </c>
      <c r="AB109" s="9">
        <v>21</v>
      </c>
    </row>
    <row r="110" spans="1:28" x14ac:dyDescent="0.25">
      <c r="A110" s="21"/>
      <c r="B110" s="2" t="s">
        <v>36</v>
      </c>
      <c r="C110" s="2">
        <v>1</v>
      </c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>
        <v>2</v>
      </c>
      <c r="V110" s="1"/>
      <c r="W110" s="1"/>
      <c r="X110" s="1">
        <v>2</v>
      </c>
      <c r="Y110" s="1"/>
      <c r="Z110" s="1"/>
      <c r="AA110" s="1">
        <v>1</v>
      </c>
      <c r="AB110" s="9">
        <v>5</v>
      </c>
    </row>
    <row r="111" spans="1:28" x14ac:dyDescent="0.25">
      <c r="A111" s="21"/>
      <c r="B111" s="2" t="s">
        <v>79</v>
      </c>
      <c r="C111" s="2">
        <v>1</v>
      </c>
      <c r="D111" s="1"/>
      <c r="E111" s="1"/>
      <c r="F111" s="1"/>
      <c r="G111" s="1"/>
      <c r="H111" s="1"/>
      <c r="I111" s="1">
        <v>15</v>
      </c>
      <c r="J111" s="1"/>
      <c r="K111" s="1">
        <v>4</v>
      </c>
      <c r="L111" s="1">
        <v>7</v>
      </c>
      <c r="M111" s="1"/>
      <c r="N111" s="1"/>
      <c r="O111" s="1">
        <v>2</v>
      </c>
      <c r="P111" s="1"/>
      <c r="Q111" s="1">
        <v>1</v>
      </c>
      <c r="R111" s="1"/>
      <c r="S111" s="1"/>
      <c r="T111" s="1">
        <v>4</v>
      </c>
      <c r="U111" s="1">
        <v>12</v>
      </c>
      <c r="V111" s="1"/>
      <c r="W111" s="1">
        <v>11</v>
      </c>
      <c r="X111" s="1">
        <v>21</v>
      </c>
      <c r="Y111" s="1"/>
      <c r="Z111" s="1">
        <v>10</v>
      </c>
      <c r="AA111" s="1">
        <v>47</v>
      </c>
      <c r="AB111" s="9">
        <v>134</v>
      </c>
    </row>
    <row r="112" spans="1:28" x14ac:dyDescent="0.25">
      <c r="A112" s="21"/>
      <c r="B112" s="2" t="s">
        <v>134</v>
      </c>
      <c r="C112" s="2">
        <v>1</v>
      </c>
      <c r="D112" s="1"/>
      <c r="E112" s="1"/>
      <c r="F112" s="1"/>
      <c r="G112" s="1"/>
      <c r="H112" s="1">
        <v>1</v>
      </c>
      <c r="I112" s="1">
        <v>11</v>
      </c>
      <c r="J112" s="1"/>
      <c r="K112" s="1"/>
      <c r="L112" s="1">
        <v>11</v>
      </c>
      <c r="M112" s="1"/>
      <c r="N112" s="1"/>
      <c r="O112" s="1">
        <v>2</v>
      </c>
      <c r="P112" s="1"/>
      <c r="Q112" s="1"/>
      <c r="R112" s="1">
        <v>1</v>
      </c>
      <c r="S112" s="1"/>
      <c r="T112" s="1">
        <v>3</v>
      </c>
      <c r="U112" s="1">
        <v>3</v>
      </c>
      <c r="V112" s="1"/>
      <c r="W112" s="1">
        <v>2</v>
      </c>
      <c r="X112" s="1">
        <v>2</v>
      </c>
      <c r="Y112" s="1"/>
      <c r="Z112" s="1"/>
      <c r="AA112" s="1"/>
      <c r="AB112" s="9">
        <v>36</v>
      </c>
    </row>
    <row r="113" spans="1:28" x14ac:dyDescent="0.25">
      <c r="A113" s="21"/>
      <c r="B113" s="2" t="s">
        <v>49</v>
      </c>
      <c r="C113" s="2">
        <v>1</v>
      </c>
      <c r="D113" s="1"/>
      <c r="E113" s="1"/>
      <c r="F113" s="1"/>
      <c r="G113" s="1"/>
      <c r="H113" s="1"/>
      <c r="I113" s="1">
        <v>27</v>
      </c>
      <c r="J113" s="1"/>
      <c r="K113" s="1">
        <v>1</v>
      </c>
      <c r="L113" s="1">
        <v>20</v>
      </c>
      <c r="M113" s="1"/>
      <c r="N113" s="1"/>
      <c r="O113" s="1"/>
      <c r="P113" s="1"/>
      <c r="Q113" s="1"/>
      <c r="R113" s="1">
        <v>1</v>
      </c>
      <c r="S113" s="1"/>
      <c r="T113" s="1">
        <v>3</v>
      </c>
      <c r="U113" s="1">
        <v>15</v>
      </c>
      <c r="V113" s="1"/>
      <c r="W113" s="1">
        <v>10</v>
      </c>
      <c r="X113" s="1">
        <v>26</v>
      </c>
      <c r="Y113" s="1"/>
      <c r="Z113" s="1">
        <v>9</v>
      </c>
      <c r="AA113" s="1">
        <v>39</v>
      </c>
      <c r="AB113" s="9">
        <v>151</v>
      </c>
    </row>
    <row r="114" spans="1:28" x14ac:dyDescent="0.25">
      <c r="A114" s="21"/>
      <c r="B114" s="2" t="s">
        <v>18</v>
      </c>
      <c r="C114" s="2">
        <v>1</v>
      </c>
      <c r="D114" s="1"/>
      <c r="E114" s="1"/>
      <c r="F114" s="1"/>
      <c r="G114" s="1"/>
      <c r="H114" s="1">
        <v>1</v>
      </c>
      <c r="I114" s="1">
        <v>23</v>
      </c>
      <c r="J114" s="1"/>
      <c r="K114" s="1"/>
      <c r="L114" s="1">
        <v>5</v>
      </c>
      <c r="M114" s="1"/>
      <c r="N114" s="1"/>
      <c r="O114" s="1">
        <v>2</v>
      </c>
      <c r="P114" s="1"/>
      <c r="Q114" s="1"/>
      <c r="R114" s="1">
        <v>2</v>
      </c>
      <c r="S114" s="1"/>
      <c r="T114" s="1"/>
      <c r="U114" s="1">
        <v>19</v>
      </c>
      <c r="V114" s="1"/>
      <c r="W114" s="1">
        <v>1</v>
      </c>
      <c r="X114" s="1">
        <v>21</v>
      </c>
      <c r="Y114" s="1"/>
      <c r="Z114" s="1"/>
      <c r="AA114" s="1">
        <v>4</v>
      </c>
      <c r="AB114" s="9">
        <v>78</v>
      </c>
    </row>
    <row r="115" spans="1:28" x14ac:dyDescent="0.25">
      <c r="A115" s="21"/>
      <c r="B115" s="2" t="s">
        <v>41</v>
      </c>
      <c r="C115" s="2">
        <v>1</v>
      </c>
      <c r="D115" s="1"/>
      <c r="E115" s="1"/>
      <c r="F115" s="1"/>
      <c r="G115" s="1"/>
      <c r="H115" s="1"/>
      <c r="I115" s="1"/>
      <c r="J115" s="1"/>
      <c r="K115" s="1"/>
      <c r="L115" s="1">
        <v>19</v>
      </c>
      <c r="M115" s="1"/>
      <c r="N115" s="1"/>
      <c r="O115" s="1"/>
      <c r="P115" s="1"/>
      <c r="Q115" s="1"/>
      <c r="R115" s="1"/>
      <c r="S115" s="1"/>
      <c r="T115" s="1">
        <v>1</v>
      </c>
      <c r="U115" s="1">
        <v>7</v>
      </c>
      <c r="V115" s="1"/>
      <c r="W115" s="1"/>
      <c r="X115" s="1">
        <v>10</v>
      </c>
      <c r="Y115" s="1"/>
      <c r="Z115" s="1"/>
      <c r="AA115" s="1">
        <v>2</v>
      </c>
      <c r="AB115" s="9">
        <v>39</v>
      </c>
    </row>
    <row r="116" spans="1:28" x14ac:dyDescent="0.25">
      <c r="A116" s="21"/>
      <c r="B116" s="2" t="s">
        <v>64</v>
      </c>
      <c r="C116" s="2">
        <v>1</v>
      </c>
      <c r="D116" s="1"/>
      <c r="E116" s="1"/>
      <c r="F116" s="1"/>
      <c r="G116" s="1"/>
      <c r="H116" s="1"/>
      <c r="I116" s="1">
        <v>22</v>
      </c>
      <c r="J116" s="1"/>
      <c r="K116" s="1">
        <v>1</v>
      </c>
      <c r="L116" s="1">
        <v>3</v>
      </c>
      <c r="M116" s="1"/>
      <c r="N116" s="1">
        <v>1</v>
      </c>
      <c r="O116" s="1"/>
      <c r="P116" s="1"/>
      <c r="Q116" s="1"/>
      <c r="R116" s="1">
        <v>5</v>
      </c>
      <c r="S116" s="1"/>
      <c r="T116" s="1">
        <v>1</v>
      </c>
      <c r="U116" s="1">
        <v>12</v>
      </c>
      <c r="V116" s="1"/>
      <c r="W116" s="1">
        <v>9</v>
      </c>
      <c r="X116" s="1">
        <v>19</v>
      </c>
      <c r="Y116" s="1"/>
      <c r="Z116" s="1">
        <v>14</v>
      </c>
      <c r="AA116" s="1">
        <v>54</v>
      </c>
      <c r="AB116" s="9">
        <v>141</v>
      </c>
    </row>
    <row r="117" spans="1:28" x14ac:dyDescent="0.25">
      <c r="A117" s="21"/>
      <c r="B117" s="2" t="s">
        <v>67</v>
      </c>
      <c r="C117" s="2">
        <v>1</v>
      </c>
      <c r="D117" s="1"/>
      <c r="E117" s="1"/>
      <c r="F117" s="1"/>
      <c r="G117" s="1"/>
      <c r="H117" s="1">
        <v>1</v>
      </c>
      <c r="I117" s="1">
        <v>23</v>
      </c>
      <c r="J117" s="1"/>
      <c r="K117" s="1">
        <v>2</v>
      </c>
      <c r="L117" s="1">
        <v>28</v>
      </c>
      <c r="M117" s="1"/>
      <c r="N117" s="1">
        <v>2</v>
      </c>
      <c r="O117" s="1">
        <v>9</v>
      </c>
      <c r="P117" s="1"/>
      <c r="Q117" s="1">
        <v>2</v>
      </c>
      <c r="R117" s="1">
        <v>9</v>
      </c>
      <c r="S117" s="1"/>
      <c r="T117" s="1">
        <v>14</v>
      </c>
      <c r="U117" s="1">
        <v>44</v>
      </c>
      <c r="V117" s="1"/>
      <c r="W117" s="1">
        <v>33</v>
      </c>
      <c r="X117" s="1">
        <v>54</v>
      </c>
      <c r="Y117" s="1"/>
      <c r="Z117" s="1">
        <v>14</v>
      </c>
      <c r="AA117" s="1">
        <v>55</v>
      </c>
      <c r="AB117" s="9">
        <v>290</v>
      </c>
    </row>
    <row r="118" spans="1:28" x14ac:dyDescent="0.25">
      <c r="A118" s="21"/>
      <c r="B118" s="2" t="s">
        <v>42</v>
      </c>
      <c r="C118" s="2">
        <v>1</v>
      </c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>
        <v>5</v>
      </c>
      <c r="V118" s="1"/>
      <c r="W118" s="1"/>
      <c r="X118" s="1">
        <v>6</v>
      </c>
      <c r="Y118" s="1"/>
      <c r="Z118" s="1"/>
      <c r="AA118" s="1">
        <v>3</v>
      </c>
      <c r="AB118" s="9">
        <v>14</v>
      </c>
    </row>
    <row r="119" spans="1:28" x14ac:dyDescent="0.25">
      <c r="A119" s="21"/>
      <c r="B119" s="2" t="s">
        <v>58</v>
      </c>
      <c r="C119" s="2">
        <v>1</v>
      </c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9"/>
    </row>
    <row r="120" spans="1:28" x14ac:dyDescent="0.25">
      <c r="A120" s="21"/>
      <c r="B120" s="2" t="s">
        <v>10</v>
      </c>
      <c r="C120" s="2">
        <v>1</v>
      </c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>
        <v>5</v>
      </c>
      <c r="V120" s="1"/>
      <c r="W120" s="1"/>
      <c r="X120" s="1">
        <v>1</v>
      </c>
      <c r="Y120" s="1"/>
      <c r="Z120" s="1"/>
      <c r="AA120" s="1"/>
      <c r="AB120" s="9">
        <v>6</v>
      </c>
    </row>
    <row r="121" spans="1:28" x14ac:dyDescent="0.25">
      <c r="A121" s="21"/>
      <c r="B121" s="2" t="s">
        <v>76</v>
      </c>
      <c r="C121" s="2">
        <v>1</v>
      </c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>
        <v>2</v>
      </c>
      <c r="X121" s="1">
        <v>7</v>
      </c>
      <c r="Y121" s="1"/>
      <c r="Z121" s="1">
        <v>8</v>
      </c>
      <c r="AA121" s="1">
        <v>16</v>
      </c>
      <c r="AB121" s="9">
        <v>33</v>
      </c>
    </row>
    <row r="122" spans="1:28" x14ac:dyDescent="0.25">
      <c r="A122" s="21"/>
      <c r="B122" s="2" t="s">
        <v>38</v>
      </c>
      <c r="C122" s="2">
        <v>1</v>
      </c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>
        <v>1</v>
      </c>
      <c r="O122" s="1">
        <v>6</v>
      </c>
      <c r="P122" s="1"/>
      <c r="Q122" s="1">
        <v>1</v>
      </c>
      <c r="R122" s="1">
        <v>14</v>
      </c>
      <c r="S122" s="1"/>
      <c r="T122" s="1"/>
      <c r="U122" s="1">
        <v>3</v>
      </c>
      <c r="V122" s="1"/>
      <c r="W122" s="1"/>
      <c r="X122" s="1">
        <v>1</v>
      </c>
      <c r="Y122" s="1"/>
      <c r="Z122" s="1"/>
      <c r="AA122" s="1">
        <v>2</v>
      </c>
      <c r="AB122" s="9">
        <v>28</v>
      </c>
    </row>
    <row r="123" spans="1:28" x14ac:dyDescent="0.25">
      <c r="A123" s="21"/>
      <c r="B123" s="2" t="s">
        <v>159</v>
      </c>
      <c r="C123" s="2">
        <v>1</v>
      </c>
      <c r="D123" s="1"/>
      <c r="E123" s="1"/>
      <c r="F123" s="1"/>
      <c r="G123" s="1"/>
      <c r="H123" s="1">
        <v>10</v>
      </c>
      <c r="I123" s="1">
        <v>81</v>
      </c>
      <c r="J123" s="1"/>
      <c r="K123" s="1">
        <v>2</v>
      </c>
      <c r="L123" s="1">
        <v>34</v>
      </c>
      <c r="M123" s="1"/>
      <c r="N123" s="1">
        <v>1</v>
      </c>
      <c r="O123" s="1">
        <v>16</v>
      </c>
      <c r="P123" s="1"/>
      <c r="Q123" s="1"/>
      <c r="R123" s="1">
        <v>6</v>
      </c>
      <c r="S123" s="1"/>
      <c r="T123" s="1">
        <v>3</v>
      </c>
      <c r="U123" s="1">
        <v>25</v>
      </c>
      <c r="V123" s="1"/>
      <c r="W123" s="1">
        <v>9</v>
      </c>
      <c r="X123" s="1">
        <v>24</v>
      </c>
      <c r="Y123" s="1"/>
      <c r="Z123" s="1">
        <v>11</v>
      </c>
      <c r="AA123" s="1">
        <v>24</v>
      </c>
      <c r="AB123" s="9">
        <v>246</v>
      </c>
    </row>
    <row r="124" spans="1:28" x14ac:dyDescent="0.25">
      <c r="A124" s="21"/>
      <c r="B124" s="2" t="s">
        <v>48</v>
      </c>
      <c r="C124" s="2">
        <v>1</v>
      </c>
      <c r="D124" s="1"/>
      <c r="E124" s="1"/>
      <c r="F124" s="1"/>
      <c r="G124" s="1"/>
      <c r="H124" s="1">
        <v>1</v>
      </c>
      <c r="I124" s="1">
        <v>19</v>
      </c>
      <c r="J124" s="1"/>
      <c r="K124" s="1"/>
      <c r="L124" s="1">
        <v>3</v>
      </c>
      <c r="M124" s="1"/>
      <c r="N124" s="1"/>
      <c r="O124" s="1"/>
      <c r="P124" s="1"/>
      <c r="Q124" s="1"/>
      <c r="R124" s="1">
        <v>2</v>
      </c>
      <c r="S124" s="1"/>
      <c r="T124" s="1">
        <v>2</v>
      </c>
      <c r="U124" s="1">
        <v>11</v>
      </c>
      <c r="V124" s="1"/>
      <c r="W124" s="1">
        <v>3</v>
      </c>
      <c r="X124" s="1">
        <v>9</v>
      </c>
      <c r="Y124" s="1"/>
      <c r="Z124" s="1">
        <v>1</v>
      </c>
      <c r="AA124" s="1">
        <v>2</v>
      </c>
      <c r="AB124" s="9">
        <v>53</v>
      </c>
    </row>
    <row r="125" spans="1:28" x14ac:dyDescent="0.25">
      <c r="A125" s="21"/>
      <c r="B125" s="2" t="s">
        <v>124</v>
      </c>
      <c r="C125" s="2">
        <v>1</v>
      </c>
      <c r="D125" s="1"/>
      <c r="E125" s="1"/>
      <c r="F125" s="1"/>
      <c r="G125" s="1"/>
      <c r="H125" s="1"/>
      <c r="I125" s="1"/>
      <c r="J125" s="1"/>
      <c r="K125" s="1"/>
      <c r="L125" s="1">
        <v>2</v>
      </c>
      <c r="M125" s="1"/>
      <c r="N125" s="1"/>
      <c r="O125" s="1">
        <v>2</v>
      </c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9">
        <v>4</v>
      </c>
    </row>
    <row r="126" spans="1:28" x14ac:dyDescent="0.25">
      <c r="A126" s="21"/>
      <c r="B126" s="2" t="s">
        <v>147</v>
      </c>
      <c r="C126" s="2">
        <v>1</v>
      </c>
      <c r="D126" s="1"/>
      <c r="E126" s="1"/>
      <c r="F126" s="1"/>
      <c r="G126" s="1"/>
      <c r="H126" s="1"/>
      <c r="I126" s="1">
        <v>7</v>
      </c>
      <c r="J126" s="1"/>
      <c r="K126" s="1"/>
      <c r="L126" s="1">
        <v>1</v>
      </c>
      <c r="M126" s="1"/>
      <c r="N126" s="1"/>
      <c r="O126" s="1"/>
      <c r="P126" s="1"/>
      <c r="Q126" s="1"/>
      <c r="R126" s="1">
        <v>1</v>
      </c>
      <c r="S126" s="1"/>
      <c r="T126" s="1">
        <v>1</v>
      </c>
      <c r="U126" s="1">
        <v>10</v>
      </c>
      <c r="V126" s="1"/>
      <c r="W126" s="1">
        <v>9</v>
      </c>
      <c r="X126" s="1">
        <v>17</v>
      </c>
      <c r="Y126" s="1"/>
      <c r="Z126" s="1">
        <v>5</v>
      </c>
      <c r="AA126" s="1">
        <v>9</v>
      </c>
      <c r="AB126" s="9">
        <v>60</v>
      </c>
    </row>
    <row r="127" spans="1:28" x14ac:dyDescent="0.25">
      <c r="A127" s="21"/>
      <c r="B127" s="2" t="s">
        <v>116</v>
      </c>
      <c r="C127" s="2">
        <v>1</v>
      </c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>
        <v>1</v>
      </c>
      <c r="U127" s="1"/>
      <c r="V127" s="1"/>
      <c r="W127" s="1">
        <v>8</v>
      </c>
      <c r="X127" s="1">
        <v>9</v>
      </c>
      <c r="Y127" s="1"/>
      <c r="Z127" s="1">
        <v>3</v>
      </c>
      <c r="AA127" s="1">
        <v>7</v>
      </c>
      <c r="AB127" s="9">
        <v>28</v>
      </c>
    </row>
    <row r="128" spans="1:28" s="17" customFormat="1" ht="15.75" thickBot="1" x14ac:dyDescent="0.3">
      <c r="A128" s="22"/>
      <c r="B128" s="14" t="s">
        <v>193</v>
      </c>
      <c r="C128" s="14">
        <f>SUM(C106:C127)</f>
        <v>22</v>
      </c>
      <c r="D128" s="15">
        <f>SUM(D106:D127)</f>
        <v>0</v>
      </c>
      <c r="E128" s="15">
        <f t="shared" ref="E128:AB128" si="5">SUM(E106:E127)</f>
        <v>0</v>
      </c>
      <c r="F128" s="15">
        <f t="shared" si="5"/>
        <v>0</v>
      </c>
      <c r="G128" s="15">
        <f t="shared" si="5"/>
        <v>0</v>
      </c>
      <c r="H128" s="15">
        <f t="shared" si="5"/>
        <v>24</v>
      </c>
      <c r="I128" s="15">
        <f t="shared" si="5"/>
        <v>285</v>
      </c>
      <c r="J128" s="15">
        <f t="shared" si="5"/>
        <v>0</v>
      </c>
      <c r="K128" s="15">
        <f t="shared" si="5"/>
        <v>22</v>
      </c>
      <c r="L128" s="15">
        <f t="shared" si="5"/>
        <v>168</v>
      </c>
      <c r="M128" s="15">
        <f t="shared" si="5"/>
        <v>0</v>
      </c>
      <c r="N128" s="15">
        <f t="shared" si="5"/>
        <v>8</v>
      </c>
      <c r="O128" s="15">
        <f t="shared" si="5"/>
        <v>48</v>
      </c>
      <c r="P128" s="15">
        <f t="shared" si="5"/>
        <v>0</v>
      </c>
      <c r="Q128" s="15">
        <f t="shared" si="5"/>
        <v>7</v>
      </c>
      <c r="R128" s="15">
        <f t="shared" si="5"/>
        <v>46</v>
      </c>
      <c r="S128" s="15">
        <f t="shared" si="5"/>
        <v>0</v>
      </c>
      <c r="T128" s="15">
        <f t="shared" si="5"/>
        <v>40</v>
      </c>
      <c r="U128" s="15">
        <f t="shared" si="5"/>
        <v>243</v>
      </c>
      <c r="V128" s="15">
        <f t="shared" si="5"/>
        <v>0</v>
      </c>
      <c r="W128" s="15">
        <f t="shared" si="5"/>
        <v>107</v>
      </c>
      <c r="X128" s="15">
        <f t="shared" si="5"/>
        <v>285</v>
      </c>
      <c r="Y128" s="15">
        <f t="shared" si="5"/>
        <v>0</v>
      </c>
      <c r="Z128" s="15">
        <f t="shared" si="5"/>
        <v>91</v>
      </c>
      <c r="AA128" s="15">
        <f t="shared" si="5"/>
        <v>325</v>
      </c>
      <c r="AB128" s="16">
        <f t="shared" si="5"/>
        <v>1699</v>
      </c>
    </row>
    <row r="129" spans="1:28" ht="15.75" thickBot="1" x14ac:dyDescent="0.3"/>
    <row r="130" spans="1:28" x14ac:dyDescent="0.25">
      <c r="A130" s="23" t="s">
        <v>185</v>
      </c>
      <c r="B130" s="6" t="s">
        <v>4</v>
      </c>
      <c r="C130" s="6">
        <v>1</v>
      </c>
      <c r="D130" s="7"/>
      <c r="E130" s="7"/>
      <c r="F130" s="7"/>
      <c r="G130" s="7"/>
      <c r="H130" s="7"/>
      <c r="I130" s="7">
        <v>7</v>
      </c>
      <c r="J130" s="7"/>
      <c r="K130" s="7"/>
      <c r="L130" s="7">
        <v>1</v>
      </c>
      <c r="M130" s="7"/>
      <c r="N130" s="7"/>
      <c r="O130" s="7"/>
      <c r="P130" s="7"/>
      <c r="Q130" s="7"/>
      <c r="R130" s="7">
        <v>3</v>
      </c>
      <c r="S130" s="7"/>
      <c r="T130" s="7">
        <v>1</v>
      </c>
      <c r="U130" s="7">
        <v>7</v>
      </c>
      <c r="V130" s="7"/>
      <c r="W130" s="7"/>
      <c r="X130" s="7">
        <v>5</v>
      </c>
      <c r="Y130" s="7"/>
      <c r="Z130" s="7"/>
      <c r="AA130" s="7">
        <v>11</v>
      </c>
      <c r="AB130" s="8">
        <v>35</v>
      </c>
    </row>
    <row r="131" spans="1:28" x14ac:dyDescent="0.25">
      <c r="A131" s="24"/>
      <c r="B131" s="2" t="s">
        <v>9</v>
      </c>
      <c r="C131" s="2">
        <v>1</v>
      </c>
      <c r="D131" s="1"/>
      <c r="E131" s="1"/>
      <c r="F131" s="1"/>
      <c r="G131" s="1"/>
      <c r="H131" s="1"/>
      <c r="I131" s="1">
        <v>10</v>
      </c>
      <c r="J131" s="1"/>
      <c r="K131" s="1"/>
      <c r="L131" s="1">
        <v>2</v>
      </c>
      <c r="M131" s="1"/>
      <c r="N131" s="1"/>
      <c r="O131" s="1"/>
      <c r="P131" s="1"/>
      <c r="Q131" s="1">
        <v>1</v>
      </c>
      <c r="R131" s="1"/>
      <c r="S131" s="1"/>
      <c r="T131" s="1">
        <v>10</v>
      </c>
      <c r="U131" s="1">
        <v>19</v>
      </c>
      <c r="V131" s="1"/>
      <c r="W131" s="1">
        <v>3</v>
      </c>
      <c r="X131" s="1">
        <v>20</v>
      </c>
      <c r="Y131" s="1"/>
      <c r="Z131" s="1">
        <v>5</v>
      </c>
      <c r="AA131" s="1">
        <v>24</v>
      </c>
      <c r="AB131" s="9">
        <v>94</v>
      </c>
    </row>
    <row r="132" spans="1:28" x14ac:dyDescent="0.25">
      <c r="A132" s="24"/>
      <c r="B132" s="2" t="s">
        <v>25</v>
      </c>
      <c r="C132" s="2">
        <v>1</v>
      </c>
      <c r="D132" s="1"/>
      <c r="E132" s="1"/>
      <c r="F132" s="1"/>
      <c r="G132" s="1"/>
      <c r="H132" s="1">
        <v>7</v>
      </c>
      <c r="I132" s="1">
        <v>32</v>
      </c>
      <c r="J132" s="1"/>
      <c r="K132" s="1">
        <v>6</v>
      </c>
      <c r="L132" s="1">
        <v>23</v>
      </c>
      <c r="M132" s="1"/>
      <c r="N132" s="1">
        <v>3</v>
      </c>
      <c r="O132" s="1">
        <v>4</v>
      </c>
      <c r="P132" s="1"/>
      <c r="Q132" s="1"/>
      <c r="R132" s="1">
        <v>8</v>
      </c>
      <c r="S132" s="1"/>
      <c r="T132" s="1">
        <v>3</v>
      </c>
      <c r="U132" s="1">
        <v>13</v>
      </c>
      <c r="V132" s="1"/>
      <c r="W132" s="1">
        <v>4</v>
      </c>
      <c r="X132" s="1">
        <v>18</v>
      </c>
      <c r="Y132" s="1"/>
      <c r="Z132" s="1">
        <v>2</v>
      </c>
      <c r="AA132" s="1">
        <v>19</v>
      </c>
      <c r="AB132" s="9">
        <v>142</v>
      </c>
    </row>
    <row r="133" spans="1:28" x14ac:dyDescent="0.25">
      <c r="A133" s="24"/>
      <c r="B133" s="2" t="s">
        <v>26</v>
      </c>
      <c r="C133" s="2">
        <v>1</v>
      </c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>
        <v>2</v>
      </c>
      <c r="V133" s="1"/>
      <c r="W133" s="1">
        <v>2</v>
      </c>
      <c r="X133" s="1">
        <v>2</v>
      </c>
      <c r="Y133" s="1"/>
      <c r="Z133" s="1"/>
      <c r="AA133" s="1">
        <v>3</v>
      </c>
      <c r="AB133" s="9">
        <v>9</v>
      </c>
    </row>
    <row r="134" spans="1:28" x14ac:dyDescent="0.25">
      <c r="A134" s="24"/>
      <c r="B134" s="2" t="s">
        <v>37</v>
      </c>
      <c r="C134" s="2">
        <v>1</v>
      </c>
      <c r="D134" s="1"/>
      <c r="E134" s="1"/>
      <c r="F134" s="1"/>
      <c r="G134" s="1"/>
      <c r="H134" s="1">
        <v>1</v>
      </c>
      <c r="I134" s="1">
        <v>27</v>
      </c>
      <c r="J134" s="1"/>
      <c r="K134" s="1">
        <v>1</v>
      </c>
      <c r="L134" s="1">
        <v>3</v>
      </c>
      <c r="M134" s="1"/>
      <c r="N134" s="1"/>
      <c r="O134" s="1"/>
      <c r="P134" s="1"/>
      <c r="Q134" s="1"/>
      <c r="R134" s="1">
        <v>1</v>
      </c>
      <c r="S134" s="1"/>
      <c r="T134" s="1">
        <v>1</v>
      </c>
      <c r="U134" s="1">
        <v>2</v>
      </c>
      <c r="V134" s="1"/>
      <c r="W134" s="1"/>
      <c r="X134" s="1">
        <v>1</v>
      </c>
      <c r="Y134" s="1"/>
      <c r="Z134" s="1"/>
      <c r="AA134" s="1">
        <v>2</v>
      </c>
      <c r="AB134" s="9">
        <v>39</v>
      </c>
    </row>
    <row r="135" spans="1:28" ht="17.25" customHeight="1" x14ac:dyDescent="0.25">
      <c r="A135" s="24"/>
      <c r="B135" s="2" t="s">
        <v>46</v>
      </c>
      <c r="C135" s="2">
        <v>1</v>
      </c>
      <c r="D135" s="1"/>
      <c r="E135" s="1">
        <v>1</v>
      </c>
      <c r="F135" s="1"/>
      <c r="G135" s="1"/>
      <c r="H135" s="1">
        <v>5</v>
      </c>
      <c r="I135" s="1">
        <v>106</v>
      </c>
      <c r="J135" s="1"/>
      <c r="K135" s="1">
        <v>1</v>
      </c>
      <c r="L135" s="1">
        <v>40</v>
      </c>
      <c r="M135" s="1"/>
      <c r="N135" s="1">
        <v>1</v>
      </c>
      <c r="O135" s="1">
        <v>8</v>
      </c>
      <c r="P135" s="1"/>
      <c r="Q135" s="1">
        <v>10</v>
      </c>
      <c r="R135" s="1">
        <v>36</v>
      </c>
      <c r="S135" s="1"/>
      <c r="T135" s="1">
        <v>17</v>
      </c>
      <c r="U135" s="1">
        <v>52</v>
      </c>
      <c r="V135" s="1"/>
      <c r="W135" s="1">
        <v>14</v>
      </c>
      <c r="X135" s="1">
        <v>49</v>
      </c>
      <c r="Y135" s="1"/>
      <c r="Z135" s="1">
        <v>10</v>
      </c>
      <c r="AA135" s="1">
        <v>28</v>
      </c>
      <c r="AB135" s="9">
        <v>378</v>
      </c>
    </row>
    <row r="136" spans="1:28" x14ac:dyDescent="0.25">
      <c r="A136" s="24"/>
      <c r="B136" s="2" t="s">
        <v>12</v>
      </c>
      <c r="C136" s="2">
        <v>1</v>
      </c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>
        <v>2</v>
      </c>
      <c r="V136" s="1"/>
      <c r="W136" s="1"/>
      <c r="X136" s="1">
        <v>6</v>
      </c>
      <c r="Y136" s="1"/>
      <c r="Z136" s="1"/>
      <c r="AA136" s="1">
        <v>2</v>
      </c>
      <c r="AB136" s="9">
        <v>10</v>
      </c>
    </row>
    <row r="137" spans="1:28" x14ac:dyDescent="0.25">
      <c r="A137" s="24"/>
      <c r="B137" s="2" t="s">
        <v>13</v>
      </c>
      <c r="C137" s="2">
        <v>1</v>
      </c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>
        <v>5</v>
      </c>
      <c r="S137" s="1"/>
      <c r="T137" s="1">
        <v>1</v>
      </c>
      <c r="U137" s="1">
        <v>10</v>
      </c>
      <c r="V137" s="1"/>
      <c r="W137" s="1"/>
      <c r="X137" s="1"/>
      <c r="Y137" s="1"/>
      <c r="Z137" s="1"/>
      <c r="AA137" s="1">
        <v>2</v>
      </c>
      <c r="AB137" s="9">
        <v>18</v>
      </c>
    </row>
    <row r="138" spans="1:28" x14ac:dyDescent="0.25">
      <c r="A138" s="24"/>
      <c r="B138" s="2" t="s">
        <v>29</v>
      </c>
      <c r="C138" s="2">
        <v>1</v>
      </c>
      <c r="D138" s="1"/>
      <c r="E138" s="1"/>
      <c r="F138" s="1"/>
      <c r="G138" s="1"/>
      <c r="H138" s="1">
        <v>7</v>
      </c>
      <c r="I138" s="1">
        <v>47</v>
      </c>
      <c r="J138" s="1"/>
      <c r="K138" s="1">
        <v>6</v>
      </c>
      <c r="L138" s="1">
        <v>41</v>
      </c>
      <c r="M138" s="1"/>
      <c r="N138" s="1"/>
      <c r="O138" s="1">
        <v>3</v>
      </c>
      <c r="P138" s="1"/>
      <c r="Q138" s="1">
        <v>2</v>
      </c>
      <c r="R138" s="1">
        <v>30</v>
      </c>
      <c r="S138" s="1"/>
      <c r="T138" s="1">
        <v>4</v>
      </c>
      <c r="U138" s="1">
        <v>52</v>
      </c>
      <c r="V138" s="1"/>
      <c r="W138" s="1">
        <v>21</v>
      </c>
      <c r="X138" s="1">
        <v>34</v>
      </c>
      <c r="Y138" s="1"/>
      <c r="Z138" s="1">
        <v>44</v>
      </c>
      <c r="AA138" s="1">
        <v>77</v>
      </c>
      <c r="AB138" s="9">
        <v>368</v>
      </c>
    </row>
    <row r="139" spans="1:28" x14ac:dyDescent="0.25">
      <c r="A139" s="24"/>
      <c r="B139" s="2" t="s">
        <v>35</v>
      </c>
      <c r="C139" s="2">
        <v>1</v>
      </c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>
        <v>4</v>
      </c>
      <c r="V139" s="1"/>
      <c r="W139" s="1">
        <v>6</v>
      </c>
      <c r="X139" s="1">
        <v>32</v>
      </c>
      <c r="Y139" s="1"/>
      <c r="Z139" s="1"/>
      <c r="AA139" s="1">
        <v>10</v>
      </c>
      <c r="AB139" s="9">
        <v>52</v>
      </c>
    </row>
    <row r="140" spans="1:28" x14ac:dyDescent="0.25">
      <c r="A140" s="24"/>
      <c r="B140" s="2" t="s">
        <v>78</v>
      </c>
      <c r="C140" s="2">
        <v>1</v>
      </c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>
        <v>2</v>
      </c>
      <c r="V140" s="1"/>
      <c r="W140" s="1"/>
      <c r="X140" s="1">
        <v>7</v>
      </c>
      <c r="Y140" s="1"/>
      <c r="Z140" s="1">
        <v>1</v>
      </c>
      <c r="AA140" s="1">
        <v>10</v>
      </c>
      <c r="AB140" s="9">
        <v>20</v>
      </c>
    </row>
    <row r="141" spans="1:28" x14ac:dyDescent="0.25">
      <c r="A141" s="24"/>
      <c r="B141" s="2" t="s">
        <v>80</v>
      </c>
      <c r="C141" s="2">
        <v>1</v>
      </c>
      <c r="D141" s="1"/>
      <c r="E141" s="1"/>
      <c r="F141" s="1"/>
      <c r="G141" s="1"/>
      <c r="H141" s="1"/>
      <c r="I141" s="1">
        <v>18</v>
      </c>
      <c r="J141" s="1"/>
      <c r="K141" s="1"/>
      <c r="L141" s="1">
        <v>3</v>
      </c>
      <c r="M141" s="1"/>
      <c r="N141" s="1">
        <v>1</v>
      </c>
      <c r="O141" s="1"/>
      <c r="P141" s="1"/>
      <c r="Q141" s="1"/>
      <c r="R141" s="1">
        <v>6</v>
      </c>
      <c r="S141" s="1"/>
      <c r="T141" s="1">
        <v>3</v>
      </c>
      <c r="U141" s="1">
        <v>15</v>
      </c>
      <c r="V141" s="1"/>
      <c r="W141" s="1"/>
      <c r="X141" s="1">
        <v>5</v>
      </c>
      <c r="Y141" s="1"/>
      <c r="Z141" s="1"/>
      <c r="AA141" s="1">
        <v>1</v>
      </c>
      <c r="AB141" s="9">
        <v>52</v>
      </c>
    </row>
    <row r="142" spans="1:28" x14ac:dyDescent="0.25">
      <c r="A142" s="24"/>
      <c r="B142" s="2" t="s">
        <v>83</v>
      </c>
      <c r="C142" s="2">
        <v>1</v>
      </c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9"/>
    </row>
    <row r="143" spans="1:28" x14ac:dyDescent="0.25">
      <c r="A143" s="24"/>
      <c r="B143" s="2" t="s">
        <v>89</v>
      </c>
      <c r="C143" s="2">
        <v>1</v>
      </c>
      <c r="D143" s="1"/>
      <c r="E143" s="1"/>
      <c r="F143" s="1"/>
      <c r="G143" s="1"/>
      <c r="H143" s="1">
        <v>3</v>
      </c>
      <c r="I143" s="1">
        <v>90</v>
      </c>
      <c r="J143" s="1"/>
      <c r="K143" s="1">
        <v>2</v>
      </c>
      <c r="L143" s="1">
        <v>34</v>
      </c>
      <c r="M143" s="1"/>
      <c r="N143" s="1">
        <v>2</v>
      </c>
      <c r="O143" s="1">
        <v>5</v>
      </c>
      <c r="P143" s="1"/>
      <c r="Q143" s="1">
        <v>8</v>
      </c>
      <c r="R143" s="1">
        <v>36</v>
      </c>
      <c r="S143" s="1"/>
      <c r="T143" s="1">
        <v>10</v>
      </c>
      <c r="U143" s="1">
        <v>37</v>
      </c>
      <c r="V143" s="1"/>
      <c r="W143" s="1">
        <v>17</v>
      </c>
      <c r="X143" s="1">
        <v>38</v>
      </c>
      <c r="Y143" s="1"/>
      <c r="Z143" s="1">
        <v>14</v>
      </c>
      <c r="AA143" s="1">
        <v>17</v>
      </c>
      <c r="AB143" s="9">
        <v>313</v>
      </c>
    </row>
    <row r="144" spans="1:28" x14ac:dyDescent="0.25">
      <c r="A144" s="24"/>
      <c r="B144" s="2" t="s">
        <v>91</v>
      </c>
      <c r="C144" s="2">
        <v>1</v>
      </c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>
        <v>2</v>
      </c>
      <c r="R144" s="1">
        <v>3</v>
      </c>
      <c r="S144" s="1"/>
      <c r="T144" s="1">
        <v>2</v>
      </c>
      <c r="U144" s="1">
        <v>5</v>
      </c>
      <c r="V144" s="1"/>
      <c r="W144" s="1">
        <v>1</v>
      </c>
      <c r="X144" s="1">
        <v>1</v>
      </c>
      <c r="Y144" s="1"/>
      <c r="Z144" s="1"/>
      <c r="AA144" s="1">
        <v>1</v>
      </c>
      <c r="AB144" s="9">
        <v>15</v>
      </c>
    </row>
    <row r="145" spans="1:28" x14ac:dyDescent="0.25">
      <c r="A145" s="24"/>
      <c r="B145" s="2" t="s">
        <v>108</v>
      </c>
      <c r="C145" s="2">
        <v>1</v>
      </c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>
        <v>3</v>
      </c>
      <c r="S145" s="1"/>
      <c r="T145" s="1"/>
      <c r="U145" s="1">
        <v>5</v>
      </c>
      <c r="V145" s="1"/>
      <c r="W145" s="1"/>
      <c r="X145" s="1">
        <v>3</v>
      </c>
      <c r="Y145" s="1"/>
      <c r="Z145" s="1"/>
      <c r="AA145" s="1">
        <v>13</v>
      </c>
      <c r="AB145" s="9">
        <v>24</v>
      </c>
    </row>
    <row r="146" spans="1:28" x14ac:dyDescent="0.25">
      <c r="A146" s="24"/>
      <c r="B146" s="2" t="s">
        <v>117</v>
      </c>
      <c r="C146" s="2">
        <v>1</v>
      </c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9"/>
    </row>
    <row r="147" spans="1:28" x14ac:dyDescent="0.25">
      <c r="A147" s="24"/>
      <c r="B147" s="2" t="s">
        <v>8</v>
      </c>
      <c r="C147" s="2">
        <v>1</v>
      </c>
      <c r="D147" s="1"/>
      <c r="E147" s="1"/>
      <c r="F147" s="1"/>
      <c r="G147" s="1"/>
      <c r="H147" s="1">
        <v>1</v>
      </c>
      <c r="I147" s="1">
        <v>26</v>
      </c>
      <c r="J147" s="1"/>
      <c r="K147" s="1"/>
      <c r="L147" s="1">
        <v>28</v>
      </c>
      <c r="M147" s="1"/>
      <c r="N147" s="1"/>
      <c r="O147" s="1">
        <v>3</v>
      </c>
      <c r="P147" s="1"/>
      <c r="Q147" s="1"/>
      <c r="R147" s="1">
        <v>4</v>
      </c>
      <c r="S147" s="1"/>
      <c r="T147" s="1">
        <v>2</v>
      </c>
      <c r="U147" s="1">
        <v>20</v>
      </c>
      <c r="V147" s="1"/>
      <c r="W147" s="1"/>
      <c r="X147" s="1">
        <v>11</v>
      </c>
      <c r="Y147" s="1"/>
      <c r="Z147" s="1">
        <v>1</v>
      </c>
      <c r="AA147" s="1">
        <v>5</v>
      </c>
      <c r="AB147" s="9">
        <v>101</v>
      </c>
    </row>
    <row r="148" spans="1:28" x14ac:dyDescent="0.25">
      <c r="A148" s="24"/>
      <c r="B148" s="2" t="s">
        <v>6</v>
      </c>
      <c r="C148" s="2">
        <v>1</v>
      </c>
      <c r="D148" s="1"/>
      <c r="E148" s="1"/>
      <c r="F148" s="1">
        <v>1</v>
      </c>
      <c r="G148" s="1"/>
      <c r="H148" s="1">
        <v>11</v>
      </c>
      <c r="I148" s="1">
        <v>56</v>
      </c>
      <c r="J148" s="1"/>
      <c r="K148" s="1">
        <v>7</v>
      </c>
      <c r="L148" s="1">
        <v>37</v>
      </c>
      <c r="M148" s="1"/>
      <c r="N148" s="1">
        <v>4</v>
      </c>
      <c r="O148" s="1">
        <v>2</v>
      </c>
      <c r="P148" s="1"/>
      <c r="Q148" s="1">
        <v>2</v>
      </c>
      <c r="R148" s="1">
        <v>8</v>
      </c>
      <c r="S148" s="1"/>
      <c r="T148" s="1">
        <v>13</v>
      </c>
      <c r="U148" s="1">
        <v>39</v>
      </c>
      <c r="V148" s="1"/>
      <c r="W148" s="1">
        <v>3</v>
      </c>
      <c r="X148" s="1">
        <v>25</v>
      </c>
      <c r="Y148" s="1"/>
      <c r="Z148" s="1">
        <v>3</v>
      </c>
      <c r="AA148" s="1">
        <v>14</v>
      </c>
      <c r="AB148" s="9">
        <v>225</v>
      </c>
    </row>
    <row r="149" spans="1:28" x14ac:dyDescent="0.25">
      <c r="A149" s="24"/>
      <c r="B149" s="2" t="s">
        <v>153</v>
      </c>
      <c r="C149" s="2">
        <v>1</v>
      </c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>
        <v>1</v>
      </c>
      <c r="P149" s="1"/>
      <c r="Q149" s="1"/>
      <c r="R149" s="1">
        <v>2</v>
      </c>
      <c r="S149" s="1"/>
      <c r="T149" s="1">
        <v>1</v>
      </c>
      <c r="U149" s="1">
        <v>5</v>
      </c>
      <c r="V149" s="1"/>
      <c r="W149" s="1">
        <v>1</v>
      </c>
      <c r="X149" s="1">
        <v>3</v>
      </c>
      <c r="Y149" s="1"/>
      <c r="Z149" s="1"/>
      <c r="AA149" s="1">
        <v>5</v>
      </c>
      <c r="AB149" s="9">
        <v>18</v>
      </c>
    </row>
    <row r="150" spans="1:28" x14ac:dyDescent="0.25">
      <c r="A150" s="24"/>
      <c r="B150" s="2" t="s">
        <v>57</v>
      </c>
      <c r="C150" s="2">
        <v>1</v>
      </c>
      <c r="D150" s="1"/>
      <c r="E150" s="1"/>
      <c r="F150" s="1">
        <v>1</v>
      </c>
      <c r="G150" s="1"/>
      <c r="H150" s="1">
        <v>1</v>
      </c>
      <c r="I150" s="1">
        <v>20</v>
      </c>
      <c r="J150" s="1"/>
      <c r="K150" s="1">
        <v>5</v>
      </c>
      <c r="L150" s="1">
        <v>16</v>
      </c>
      <c r="M150" s="1"/>
      <c r="N150" s="1">
        <v>2</v>
      </c>
      <c r="O150" s="1">
        <v>3</v>
      </c>
      <c r="P150" s="1"/>
      <c r="Q150" s="1">
        <v>3</v>
      </c>
      <c r="R150" s="1">
        <v>10</v>
      </c>
      <c r="S150" s="1"/>
      <c r="T150" s="1">
        <v>1</v>
      </c>
      <c r="U150" s="1">
        <v>11</v>
      </c>
      <c r="V150" s="1"/>
      <c r="W150" s="1">
        <v>2</v>
      </c>
      <c r="X150" s="1">
        <v>11</v>
      </c>
      <c r="Y150" s="1"/>
      <c r="Z150" s="1"/>
      <c r="AA150" s="1">
        <v>2</v>
      </c>
      <c r="AB150" s="9">
        <v>88</v>
      </c>
    </row>
    <row r="151" spans="1:28" x14ac:dyDescent="0.25">
      <c r="A151" s="24"/>
      <c r="B151" s="2" t="s">
        <v>81</v>
      </c>
      <c r="C151" s="2">
        <v>1</v>
      </c>
      <c r="D151" s="1"/>
      <c r="E151" s="1"/>
      <c r="F151" s="1"/>
      <c r="G151" s="1"/>
      <c r="H151" s="1"/>
      <c r="I151" s="1">
        <v>8</v>
      </c>
      <c r="J151" s="1"/>
      <c r="K151" s="1"/>
      <c r="L151" s="1">
        <v>12</v>
      </c>
      <c r="M151" s="1"/>
      <c r="N151" s="1"/>
      <c r="O151" s="1"/>
      <c r="P151" s="1"/>
      <c r="Q151" s="1"/>
      <c r="R151" s="1">
        <v>2</v>
      </c>
      <c r="S151" s="1"/>
      <c r="T151" s="1"/>
      <c r="U151" s="1">
        <v>12</v>
      </c>
      <c r="V151" s="1"/>
      <c r="W151" s="1"/>
      <c r="X151" s="1">
        <v>25</v>
      </c>
      <c r="Y151" s="1"/>
      <c r="Z151" s="1"/>
      <c r="AA151" s="1">
        <v>19</v>
      </c>
      <c r="AB151" s="9">
        <v>78</v>
      </c>
    </row>
    <row r="152" spans="1:28" x14ac:dyDescent="0.25">
      <c r="A152" s="24"/>
      <c r="B152" s="2" t="s">
        <v>56</v>
      </c>
      <c r="C152" s="2">
        <v>1</v>
      </c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>
        <v>2</v>
      </c>
      <c r="V152" s="1"/>
      <c r="W152" s="1"/>
      <c r="X152" s="1">
        <v>2</v>
      </c>
      <c r="Y152" s="1"/>
      <c r="Z152" s="1"/>
      <c r="AA152" s="1">
        <v>1</v>
      </c>
      <c r="AB152" s="9">
        <v>5</v>
      </c>
    </row>
    <row r="153" spans="1:28" x14ac:dyDescent="0.25">
      <c r="A153" s="24"/>
      <c r="B153" s="2" t="s">
        <v>65</v>
      </c>
      <c r="C153" s="2">
        <v>1</v>
      </c>
      <c r="D153" s="1"/>
      <c r="E153" s="1"/>
      <c r="F153" s="1"/>
      <c r="G153" s="1"/>
      <c r="H153" s="1"/>
      <c r="I153" s="1">
        <v>15</v>
      </c>
      <c r="J153" s="1"/>
      <c r="K153" s="1"/>
      <c r="L153" s="1">
        <v>7</v>
      </c>
      <c r="M153" s="1"/>
      <c r="N153" s="1"/>
      <c r="O153" s="1">
        <v>2</v>
      </c>
      <c r="P153" s="1"/>
      <c r="Q153" s="1"/>
      <c r="R153" s="1">
        <v>11</v>
      </c>
      <c r="S153" s="1"/>
      <c r="T153" s="1">
        <v>1</v>
      </c>
      <c r="U153" s="1">
        <v>28</v>
      </c>
      <c r="V153" s="1"/>
      <c r="W153" s="1">
        <v>2</v>
      </c>
      <c r="X153" s="1">
        <v>27</v>
      </c>
      <c r="Y153" s="1"/>
      <c r="Z153" s="1">
        <v>3</v>
      </c>
      <c r="AA153" s="1">
        <v>26</v>
      </c>
      <c r="AB153" s="9">
        <v>122</v>
      </c>
    </row>
    <row r="154" spans="1:28" x14ac:dyDescent="0.25">
      <c r="A154" s="24"/>
      <c r="B154" s="2" t="s">
        <v>72</v>
      </c>
      <c r="C154" s="2">
        <v>1</v>
      </c>
      <c r="D154" s="1"/>
      <c r="E154" s="1"/>
      <c r="F154" s="1">
        <v>2</v>
      </c>
      <c r="G154" s="1"/>
      <c r="H154" s="1">
        <v>2</v>
      </c>
      <c r="I154" s="1">
        <v>49</v>
      </c>
      <c r="J154" s="1"/>
      <c r="K154" s="1">
        <v>1</v>
      </c>
      <c r="L154" s="1">
        <v>23</v>
      </c>
      <c r="M154" s="1"/>
      <c r="N154" s="1">
        <v>2</v>
      </c>
      <c r="O154" s="1">
        <v>6</v>
      </c>
      <c r="P154" s="1"/>
      <c r="Q154" s="1">
        <v>2</v>
      </c>
      <c r="R154" s="1">
        <v>6</v>
      </c>
      <c r="S154" s="1"/>
      <c r="T154" s="1">
        <v>13</v>
      </c>
      <c r="U154" s="1">
        <v>27</v>
      </c>
      <c r="V154" s="1"/>
      <c r="W154" s="1">
        <v>2</v>
      </c>
      <c r="X154" s="1">
        <v>7</v>
      </c>
      <c r="Y154" s="1"/>
      <c r="Z154" s="1"/>
      <c r="AA154" s="1">
        <v>10</v>
      </c>
      <c r="AB154" s="9">
        <v>152</v>
      </c>
    </row>
    <row r="155" spans="1:28" x14ac:dyDescent="0.25">
      <c r="A155" s="24"/>
      <c r="B155" s="2" t="s">
        <v>55</v>
      </c>
      <c r="C155" s="2">
        <v>1</v>
      </c>
      <c r="D155" s="1"/>
      <c r="E155" s="1"/>
      <c r="F155" s="1"/>
      <c r="G155" s="1"/>
      <c r="H155" s="1">
        <v>2</v>
      </c>
      <c r="I155" s="1">
        <v>32</v>
      </c>
      <c r="J155" s="1"/>
      <c r="K155" s="1">
        <v>1</v>
      </c>
      <c r="L155" s="1">
        <v>14</v>
      </c>
      <c r="M155" s="1"/>
      <c r="N155" s="1"/>
      <c r="O155" s="1">
        <v>4</v>
      </c>
      <c r="P155" s="1"/>
      <c r="Q155" s="1"/>
      <c r="R155" s="1">
        <v>10</v>
      </c>
      <c r="S155" s="1"/>
      <c r="T155" s="1">
        <v>4</v>
      </c>
      <c r="U155" s="1">
        <v>28</v>
      </c>
      <c r="V155" s="1"/>
      <c r="W155" s="1">
        <v>21</v>
      </c>
      <c r="X155" s="1">
        <v>47</v>
      </c>
      <c r="Y155" s="1"/>
      <c r="Z155" s="1">
        <v>19</v>
      </c>
      <c r="AA155" s="1">
        <v>63</v>
      </c>
      <c r="AB155" s="9">
        <v>245</v>
      </c>
    </row>
    <row r="156" spans="1:28" s="17" customFormat="1" ht="15.75" thickBot="1" x14ac:dyDescent="0.3">
      <c r="A156" s="25"/>
      <c r="B156" s="14" t="s">
        <v>194</v>
      </c>
      <c r="C156" s="14">
        <f>SUM(C130:C155)</f>
        <v>26</v>
      </c>
      <c r="D156" s="15">
        <f>SUM(D130:D155)</f>
        <v>0</v>
      </c>
      <c r="E156" s="15">
        <f t="shared" ref="E156:AB156" si="6">SUM(E130:E155)</f>
        <v>1</v>
      </c>
      <c r="F156" s="15">
        <f t="shared" si="6"/>
        <v>4</v>
      </c>
      <c r="G156" s="15">
        <f t="shared" si="6"/>
        <v>0</v>
      </c>
      <c r="H156" s="15">
        <f t="shared" si="6"/>
        <v>40</v>
      </c>
      <c r="I156" s="15">
        <f t="shared" si="6"/>
        <v>543</v>
      </c>
      <c r="J156" s="15">
        <f t="shared" si="6"/>
        <v>0</v>
      </c>
      <c r="K156" s="15">
        <f t="shared" si="6"/>
        <v>30</v>
      </c>
      <c r="L156" s="15">
        <f t="shared" si="6"/>
        <v>284</v>
      </c>
      <c r="M156" s="15">
        <f t="shared" si="6"/>
        <v>0</v>
      </c>
      <c r="N156" s="15">
        <f t="shared" si="6"/>
        <v>15</v>
      </c>
      <c r="O156" s="15">
        <f t="shared" si="6"/>
        <v>41</v>
      </c>
      <c r="P156" s="15">
        <f t="shared" si="6"/>
        <v>0</v>
      </c>
      <c r="Q156" s="15">
        <f t="shared" si="6"/>
        <v>30</v>
      </c>
      <c r="R156" s="15">
        <f t="shared" si="6"/>
        <v>184</v>
      </c>
      <c r="S156" s="15">
        <f t="shared" si="6"/>
        <v>0</v>
      </c>
      <c r="T156" s="15">
        <f t="shared" si="6"/>
        <v>87</v>
      </c>
      <c r="U156" s="15">
        <f t="shared" si="6"/>
        <v>399</v>
      </c>
      <c r="V156" s="15">
        <f t="shared" si="6"/>
        <v>0</v>
      </c>
      <c r="W156" s="15">
        <f t="shared" si="6"/>
        <v>99</v>
      </c>
      <c r="X156" s="15">
        <f t="shared" si="6"/>
        <v>379</v>
      </c>
      <c r="Y156" s="15">
        <f t="shared" si="6"/>
        <v>0</v>
      </c>
      <c r="Z156" s="15">
        <f t="shared" si="6"/>
        <v>102</v>
      </c>
      <c r="AA156" s="15">
        <f t="shared" si="6"/>
        <v>365</v>
      </c>
      <c r="AB156" s="16">
        <f t="shared" si="6"/>
        <v>2603</v>
      </c>
    </row>
    <row r="157" spans="1:28" ht="15.75" thickBot="1" x14ac:dyDescent="0.3"/>
    <row r="158" spans="1:28" x14ac:dyDescent="0.25">
      <c r="A158" s="20" t="s">
        <v>186</v>
      </c>
      <c r="B158" s="6" t="s">
        <v>16</v>
      </c>
      <c r="C158" s="6">
        <v>1</v>
      </c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>
        <v>1</v>
      </c>
      <c r="V158" s="7"/>
      <c r="W158" s="7"/>
      <c r="X158" s="7">
        <v>6</v>
      </c>
      <c r="Y158" s="7"/>
      <c r="Z158" s="7"/>
      <c r="AA158" s="7">
        <v>3</v>
      </c>
      <c r="AB158" s="8">
        <v>10</v>
      </c>
    </row>
    <row r="159" spans="1:28" x14ac:dyDescent="0.25">
      <c r="A159" s="21"/>
      <c r="B159" s="2" t="s">
        <v>101</v>
      </c>
      <c r="C159" s="2">
        <v>1</v>
      </c>
      <c r="D159" s="1"/>
      <c r="E159" s="1"/>
      <c r="F159" s="1"/>
      <c r="G159" s="1"/>
      <c r="H159" s="1"/>
      <c r="I159" s="1">
        <v>2</v>
      </c>
      <c r="J159" s="1"/>
      <c r="K159" s="1"/>
      <c r="L159" s="1">
        <v>3</v>
      </c>
      <c r="M159" s="1"/>
      <c r="N159" s="1"/>
      <c r="O159" s="1">
        <v>3</v>
      </c>
      <c r="P159" s="1"/>
      <c r="Q159" s="1"/>
      <c r="R159" s="1">
        <v>2</v>
      </c>
      <c r="S159" s="1"/>
      <c r="T159" s="1"/>
      <c r="U159" s="1">
        <v>3</v>
      </c>
      <c r="V159" s="1"/>
      <c r="W159" s="1">
        <v>3</v>
      </c>
      <c r="X159" s="1">
        <v>9</v>
      </c>
      <c r="Y159" s="1"/>
      <c r="Z159" s="1">
        <v>4</v>
      </c>
      <c r="AA159" s="1">
        <v>11</v>
      </c>
      <c r="AB159" s="9">
        <v>40</v>
      </c>
    </row>
    <row r="160" spans="1:28" x14ac:dyDescent="0.25">
      <c r="A160" s="21"/>
      <c r="B160" s="2" t="s">
        <v>69</v>
      </c>
      <c r="C160" s="2">
        <v>1</v>
      </c>
      <c r="D160" s="1"/>
      <c r="E160" s="1"/>
      <c r="F160" s="1"/>
      <c r="G160" s="1"/>
      <c r="H160" s="1">
        <v>17</v>
      </c>
      <c r="I160" s="1">
        <v>33</v>
      </c>
      <c r="J160" s="1"/>
      <c r="K160" s="1">
        <v>4</v>
      </c>
      <c r="L160" s="1">
        <v>26</v>
      </c>
      <c r="M160" s="1"/>
      <c r="N160" s="1"/>
      <c r="O160" s="1">
        <v>5</v>
      </c>
      <c r="P160" s="1"/>
      <c r="Q160" s="1">
        <v>1</v>
      </c>
      <c r="R160" s="1">
        <v>12</v>
      </c>
      <c r="S160" s="1"/>
      <c r="T160" s="1">
        <v>9</v>
      </c>
      <c r="U160" s="1">
        <v>25</v>
      </c>
      <c r="V160" s="1"/>
      <c r="W160" s="1">
        <v>26</v>
      </c>
      <c r="X160" s="1">
        <v>63</v>
      </c>
      <c r="Y160" s="1"/>
      <c r="Z160" s="1">
        <v>29</v>
      </c>
      <c r="AA160" s="1">
        <v>78</v>
      </c>
      <c r="AB160" s="9">
        <v>328</v>
      </c>
    </row>
    <row r="161" spans="1:28" x14ac:dyDescent="0.25">
      <c r="A161" s="21"/>
      <c r="B161" s="2" t="s">
        <v>152</v>
      </c>
      <c r="C161" s="2">
        <v>1</v>
      </c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>
        <v>1</v>
      </c>
      <c r="S161" s="1"/>
      <c r="T161" s="1"/>
      <c r="U161" s="1">
        <v>4</v>
      </c>
      <c r="V161" s="1"/>
      <c r="W161" s="1">
        <v>2</v>
      </c>
      <c r="X161" s="1">
        <v>9</v>
      </c>
      <c r="Y161" s="1"/>
      <c r="Z161" s="1">
        <v>6</v>
      </c>
      <c r="AA161" s="1">
        <v>13</v>
      </c>
      <c r="AB161" s="9">
        <v>35</v>
      </c>
    </row>
    <row r="162" spans="1:28" x14ac:dyDescent="0.25">
      <c r="A162" s="21"/>
      <c r="B162" s="2" t="s">
        <v>110</v>
      </c>
      <c r="C162" s="2">
        <v>1</v>
      </c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9"/>
    </row>
    <row r="163" spans="1:28" x14ac:dyDescent="0.25">
      <c r="A163" s="21"/>
      <c r="B163" s="2" t="s">
        <v>165</v>
      </c>
      <c r="C163" s="2">
        <v>1</v>
      </c>
      <c r="D163" s="1"/>
      <c r="E163" s="1"/>
      <c r="F163" s="1"/>
      <c r="G163" s="1"/>
      <c r="H163" s="1"/>
      <c r="I163" s="1"/>
      <c r="J163" s="1"/>
      <c r="K163" s="1"/>
      <c r="L163" s="1">
        <v>2</v>
      </c>
      <c r="M163" s="1"/>
      <c r="N163" s="1"/>
      <c r="O163" s="1"/>
      <c r="P163" s="1"/>
      <c r="Q163" s="1"/>
      <c r="R163" s="1">
        <v>1</v>
      </c>
      <c r="S163" s="1"/>
      <c r="T163" s="1">
        <v>6</v>
      </c>
      <c r="U163" s="1">
        <v>9</v>
      </c>
      <c r="V163" s="1"/>
      <c r="W163" s="1">
        <v>9</v>
      </c>
      <c r="X163" s="1">
        <v>22</v>
      </c>
      <c r="Y163" s="1"/>
      <c r="Z163" s="1">
        <v>4</v>
      </c>
      <c r="AA163" s="1">
        <v>29</v>
      </c>
      <c r="AB163" s="9">
        <v>82</v>
      </c>
    </row>
    <row r="164" spans="1:28" x14ac:dyDescent="0.25">
      <c r="A164" s="21"/>
      <c r="B164" s="2" t="s">
        <v>39</v>
      </c>
      <c r="C164" s="2">
        <v>1</v>
      </c>
      <c r="D164" s="1"/>
      <c r="E164" s="1"/>
      <c r="F164" s="1"/>
      <c r="G164" s="1"/>
      <c r="H164" s="1"/>
      <c r="I164" s="1">
        <v>15</v>
      </c>
      <c r="J164" s="1"/>
      <c r="K164" s="1"/>
      <c r="L164" s="1">
        <v>11</v>
      </c>
      <c r="M164" s="1"/>
      <c r="N164" s="1"/>
      <c r="O164" s="1"/>
      <c r="P164" s="1"/>
      <c r="Q164" s="1"/>
      <c r="R164" s="1">
        <v>1</v>
      </c>
      <c r="S164" s="1"/>
      <c r="T164" s="1">
        <v>2</v>
      </c>
      <c r="U164" s="1">
        <v>9</v>
      </c>
      <c r="V164" s="1"/>
      <c r="W164" s="1">
        <v>2</v>
      </c>
      <c r="X164" s="1">
        <v>9</v>
      </c>
      <c r="Y164" s="1"/>
      <c r="Z164" s="1">
        <v>3</v>
      </c>
      <c r="AA164" s="1">
        <v>27</v>
      </c>
      <c r="AB164" s="9">
        <v>79</v>
      </c>
    </row>
    <row r="165" spans="1:28" x14ac:dyDescent="0.25">
      <c r="A165" s="21"/>
      <c r="B165" s="2" t="s">
        <v>131</v>
      </c>
      <c r="C165" s="2">
        <v>1</v>
      </c>
      <c r="D165" s="1"/>
      <c r="E165" s="1"/>
      <c r="F165" s="1"/>
      <c r="G165" s="1"/>
      <c r="H165" s="1"/>
      <c r="I165" s="1">
        <v>9</v>
      </c>
      <c r="J165" s="1"/>
      <c r="K165" s="1"/>
      <c r="L165" s="1">
        <v>13</v>
      </c>
      <c r="M165" s="1"/>
      <c r="N165" s="1"/>
      <c r="O165" s="1"/>
      <c r="P165" s="1"/>
      <c r="Q165" s="1"/>
      <c r="R165" s="1">
        <v>1</v>
      </c>
      <c r="S165" s="1"/>
      <c r="T165" s="1">
        <v>2</v>
      </c>
      <c r="U165" s="1">
        <v>15</v>
      </c>
      <c r="V165" s="1"/>
      <c r="W165" s="1">
        <v>2</v>
      </c>
      <c r="X165" s="1">
        <v>8</v>
      </c>
      <c r="Y165" s="1"/>
      <c r="Z165" s="1"/>
      <c r="AA165" s="1">
        <v>19</v>
      </c>
      <c r="AB165" s="9">
        <v>69</v>
      </c>
    </row>
    <row r="166" spans="1:28" x14ac:dyDescent="0.25">
      <c r="A166" s="21"/>
      <c r="B166" s="2" t="s">
        <v>156</v>
      </c>
      <c r="C166" s="2">
        <v>1</v>
      </c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>
        <v>4</v>
      </c>
      <c r="V166" s="1"/>
      <c r="W166" s="1"/>
      <c r="X166" s="1">
        <v>5</v>
      </c>
      <c r="Y166" s="1"/>
      <c r="Z166" s="1"/>
      <c r="AA166" s="1"/>
      <c r="AB166" s="9">
        <v>9</v>
      </c>
    </row>
    <row r="167" spans="1:28" x14ac:dyDescent="0.25">
      <c r="A167" s="21"/>
      <c r="B167" s="2" t="s">
        <v>92</v>
      </c>
      <c r="C167" s="2">
        <v>1</v>
      </c>
      <c r="D167" s="1"/>
      <c r="E167" s="1"/>
      <c r="F167" s="1"/>
      <c r="G167" s="1"/>
      <c r="H167" s="1"/>
      <c r="I167" s="1">
        <v>21</v>
      </c>
      <c r="J167" s="1"/>
      <c r="K167" s="1"/>
      <c r="L167" s="1">
        <v>6</v>
      </c>
      <c r="M167" s="1"/>
      <c r="N167" s="1"/>
      <c r="O167" s="1">
        <v>2</v>
      </c>
      <c r="P167" s="1"/>
      <c r="Q167" s="1"/>
      <c r="R167" s="1">
        <v>5</v>
      </c>
      <c r="S167" s="1"/>
      <c r="T167" s="1"/>
      <c r="U167" s="1">
        <v>11</v>
      </c>
      <c r="V167" s="1"/>
      <c r="W167" s="1">
        <v>2</v>
      </c>
      <c r="X167" s="1">
        <v>11</v>
      </c>
      <c r="Y167" s="1"/>
      <c r="Z167" s="1">
        <v>6</v>
      </c>
      <c r="AA167" s="1">
        <v>10</v>
      </c>
      <c r="AB167" s="9">
        <v>74</v>
      </c>
    </row>
    <row r="168" spans="1:28" x14ac:dyDescent="0.25">
      <c r="A168" s="21"/>
      <c r="B168" s="2" t="s">
        <v>96</v>
      </c>
      <c r="C168" s="2">
        <v>1</v>
      </c>
      <c r="D168" s="1"/>
      <c r="E168" s="1"/>
      <c r="F168" s="1"/>
      <c r="G168" s="1"/>
      <c r="H168" s="1">
        <v>1</v>
      </c>
      <c r="I168" s="1">
        <v>6</v>
      </c>
      <c r="J168" s="1"/>
      <c r="K168" s="1"/>
      <c r="L168" s="1">
        <v>2</v>
      </c>
      <c r="M168" s="1"/>
      <c r="N168" s="1"/>
      <c r="O168" s="1"/>
      <c r="P168" s="1"/>
      <c r="Q168" s="1"/>
      <c r="R168" s="1">
        <v>8</v>
      </c>
      <c r="S168" s="1"/>
      <c r="T168" s="1">
        <v>1</v>
      </c>
      <c r="U168" s="1">
        <v>18</v>
      </c>
      <c r="V168" s="1"/>
      <c r="W168" s="1">
        <v>3</v>
      </c>
      <c r="X168" s="1">
        <v>7</v>
      </c>
      <c r="Y168" s="1"/>
      <c r="Z168" s="1"/>
      <c r="AA168" s="1">
        <v>2</v>
      </c>
      <c r="AB168" s="9">
        <v>48</v>
      </c>
    </row>
    <row r="169" spans="1:28" x14ac:dyDescent="0.25">
      <c r="A169" s="21"/>
      <c r="B169" s="2" t="s">
        <v>19</v>
      </c>
      <c r="C169" s="2">
        <v>1</v>
      </c>
      <c r="D169" s="1"/>
      <c r="E169" s="1"/>
      <c r="F169" s="1"/>
      <c r="G169" s="1"/>
      <c r="H169" s="1">
        <v>1</v>
      </c>
      <c r="I169" s="1">
        <v>12</v>
      </c>
      <c r="J169" s="1"/>
      <c r="K169" s="1"/>
      <c r="L169" s="1">
        <v>8</v>
      </c>
      <c r="M169" s="1"/>
      <c r="N169" s="1">
        <v>2</v>
      </c>
      <c r="O169" s="1">
        <v>3</v>
      </c>
      <c r="P169" s="1"/>
      <c r="Q169" s="1">
        <v>3</v>
      </c>
      <c r="R169" s="1">
        <v>3</v>
      </c>
      <c r="S169" s="1"/>
      <c r="T169" s="1">
        <v>2</v>
      </c>
      <c r="U169" s="1">
        <v>28</v>
      </c>
      <c r="V169" s="1"/>
      <c r="W169" s="1"/>
      <c r="X169" s="1">
        <v>7</v>
      </c>
      <c r="Y169" s="1"/>
      <c r="Z169" s="1"/>
      <c r="AA169" s="1">
        <v>3</v>
      </c>
      <c r="AB169" s="9">
        <v>72</v>
      </c>
    </row>
    <row r="170" spans="1:28" x14ac:dyDescent="0.25">
      <c r="A170" s="21"/>
      <c r="B170" s="2" t="s">
        <v>105</v>
      </c>
      <c r="C170" s="2">
        <v>1</v>
      </c>
      <c r="D170" s="1"/>
      <c r="E170" s="1"/>
      <c r="F170" s="1"/>
      <c r="G170" s="1"/>
      <c r="H170" s="1">
        <v>2</v>
      </c>
      <c r="I170" s="1">
        <v>19</v>
      </c>
      <c r="J170" s="1"/>
      <c r="K170" s="1">
        <v>2</v>
      </c>
      <c r="L170" s="1">
        <v>25</v>
      </c>
      <c r="M170" s="1"/>
      <c r="N170" s="1"/>
      <c r="O170" s="1">
        <v>13</v>
      </c>
      <c r="P170" s="1"/>
      <c r="Q170" s="1"/>
      <c r="R170" s="1">
        <v>11</v>
      </c>
      <c r="S170" s="1"/>
      <c r="T170" s="1">
        <v>4</v>
      </c>
      <c r="U170" s="1">
        <v>39</v>
      </c>
      <c r="V170" s="1"/>
      <c r="W170" s="1">
        <v>2</v>
      </c>
      <c r="X170" s="1">
        <v>28</v>
      </c>
      <c r="Y170" s="1"/>
      <c r="Z170" s="1"/>
      <c r="AA170" s="1"/>
      <c r="AB170" s="9">
        <v>145</v>
      </c>
    </row>
    <row r="171" spans="1:28" x14ac:dyDescent="0.25">
      <c r="A171" s="21"/>
      <c r="B171" s="2" t="s">
        <v>51</v>
      </c>
      <c r="C171" s="2">
        <v>1</v>
      </c>
      <c r="D171" s="1"/>
      <c r="E171" s="1"/>
      <c r="F171" s="1"/>
      <c r="G171" s="1"/>
      <c r="H171" s="1"/>
      <c r="I171" s="1">
        <v>2</v>
      </c>
      <c r="J171" s="1"/>
      <c r="K171" s="1"/>
      <c r="L171" s="1">
        <v>1</v>
      </c>
      <c r="M171" s="1"/>
      <c r="N171" s="1"/>
      <c r="O171" s="1">
        <v>1</v>
      </c>
      <c r="P171" s="1"/>
      <c r="Q171" s="1"/>
      <c r="R171" s="1">
        <v>2</v>
      </c>
      <c r="S171" s="1"/>
      <c r="T171" s="1">
        <v>2</v>
      </c>
      <c r="U171" s="1">
        <v>9</v>
      </c>
      <c r="V171" s="1"/>
      <c r="W171" s="1"/>
      <c r="X171" s="1">
        <v>2</v>
      </c>
      <c r="Y171" s="1"/>
      <c r="Z171" s="1"/>
      <c r="AA171" s="1">
        <v>2</v>
      </c>
      <c r="AB171" s="9">
        <v>21</v>
      </c>
    </row>
    <row r="172" spans="1:28" x14ac:dyDescent="0.25">
      <c r="A172" s="21"/>
      <c r="B172" s="2" t="s">
        <v>158</v>
      </c>
      <c r="C172" s="2">
        <v>1</v>
      </c>
      <c r="D172" s="1"/>
      <c r="E172" s="1"/>
      <c r="F172" s="1"/>
      <c r="G172" s="1"/>
      <c r="H172" s="1"/>
      <c r="I172" s="1">
        <v>1</v>
      </c>
      <c r="J172" s="1"/>
      <c r="K172" s="1"/>
      <c r="L172" s="1">
        <v>1</v>
      </c>
      <c r="M172" s="1"/>
      <c r="N172" s="1"/>
      <c r="O172" s="1"/>
      <c r="P172" s="1"/>
      <c r="Q172" s="1"/>
      <c r="R172" s="1"/>
      <c r="S172" s="1"/>
      <c r="T172" s="1"/>
      <c r="U172" s="1">
        <v>5</v>
      </c>
      <c r="V172" s="1"/>
      <c r="W172" s="1">
        <v>1</v>
      </c>
      <c r="X172" s="1"/>
      <c r="Y172" s="1"/>
      <c r="Z172" s="1"/>
      <c r="AA172" s="1">
        <v>2</v>
      </c>
      <c r="AB172" s="9">
        <v>10</v>
      </c>
    </row>
    <row r="173" spans="1:28" x14ac:dyDescent="0.25">
      <c r="A173" s="21"/>
      <c r="B173" s="2" t="s">
        <v>60</v>
      </c>
      <c r="C173" s="2">
        <v>1</v>
      </c>
      <c r="D173" s="1"/>
      <c r="E173" s="1"/>
      <c r="F173" s="1"/>
      <c r="G173" s="1"/>
      <c r="H173" s="1"/>
      <c r="I173" s="1">
        <v>6</v>
      </c>
      <c r="J173" s="1"/>
      <c r="K173" s="1"/>
      <c r="L173" s="1">
        <v>1</v>
      </c>
      <c r="M173" s="1"/>
      <c r="N173" s="1"/>
      <c r="O173" s="1">
        <v>2</v>
      </c>
      <c r="P173" s="1"/>
      <c r="Q173" s="1"/>
      <c r="R173" s="1"/>
      <c r="S173" s="1"/>
      <c r="T173" s="1"/>
      <c r="U173" s="1">
        <v>6</v>
      </c>
      <c r="V173" s="1"/>
      <c r="W173" s="1"/>
      <c r="X173" s="1">
        <v>1</v>
      </c>
      <c r="Y173" s="1"/>
      <c r="Z173" s="1">
        <v>1</v>
      </c>
      <c r="AA173" s="1">
        <v>4</v>
      </c>
      <c r="AB173" s="9">
        <v>21</v>
      </c>
    </row>
    <row r="174" spans="1:28" x14ac:dyDescent="0.25">
      <c r="A174" s="21"/>
      <c r="B174" s="2" t="s">
        <v>115</v>
      </c>
      <c r="C174" s="2">
        <v>1</v>
      </c>
      <c r="D174" s="1"/>
      <c r="E174" s="1"/>
      <c r="F174" s="1">
        <v>2</v>
      </c>
      <c r="G174" s="1">
        <v>1</v>
      </c>
      <c r="H174" s="1">
        <v>16</v>
      </c>
      <c r="I174" s="1">
        <v>58</v>
      </c>
      <c r="J174" s="1"/>
      <c r="K174" s="1">
        <v>9</v>
      </c>
      <c r="L174" s="1">
        <v>66</v>
      </c>
      <c r="M174" s="1"/>
      <c r="N174" s="1">
        <v>6</v>
      </c>
      <c r="O174" s="1">
        <v>8</v>
      </c>
      <c r="P174" s="1"/>
      <c r="Q174" s="1">
        <v>3</v>
      </c>
      <c r="R174" s="1">
        <v>11</v>
      </c>
      <c r="S174" s="1"/>
      <c r="T174" s="1">
        <v>15</v>
      </c>
      <c r="U174" s="1">
        <v>41</v>
      </c>
      <c r="V174" s="1"/>
      <c r="W174" s="1">
        <v>4</v>
      </c>
      <c r="X174" s="1">
        <v>34</v>
      </c>
      <c r="Y174" s="1"/>
      <c r="Z174" s="1">
        <v>6</v>
      </c>
      <c r="AA174" s="1">
        <v>38</v>
      </c>
      <c r="AB174" s="9">
        <v>318</v>
      </c>
    </row>
    <row r="175" spans="1:28" x14ac:dyDescent="0.25">
      <c r="A175" s="21"/>
      <c r="B175" s="2" t="s">
        <v>139</v>
      </c>
      <c r="C175" s="2">
        <v>1</v>
      </c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>
        <v>2</v>
      </c>
      <c r="X175" s="1">
        <v>3</v>
      </c>
      <c r="Y175" s="1"/>
      <c r="Z175" s="1"/>
      <c r="AA175" s="1">
        <v>5</v>
      </c>
      <c r="AB175" s="9">
        <v>10</v>
      </c>
    </row>
    <row r="176" spans="1:28" x14ac:dyDescent="0.25">
      <c r="A176" s="21"/>
      <c r="B176" s="2" t="s">
        <v>21</v>
      </c>
      <c r="C176" s="2">
        <v>1</v>
      </c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>
        <v>2</v>
      </c>
      <c r="P176" s="1"/>
      <c r="Q176" s="1">
        <v>1</v>
      </c>
      <c r="R176" s="1">
        <v>6</v>
      </c>
      <c r="S176" s="1"/>
      <c r="T176" s="1"/>
      <c r="U176" s="1">
        <v>12</v>
      </c>
      <c r="V176" s="1"/>
      <c r="W176" s="1">
        <v>7</v>
      </c>
      <c r="X176" s="1">
        <v>12</v>
      </c>
      <c r="Y176" s="1"/>
      <c r="Z176" s="1">
        <v>1</v>
      </c>
      <c r="AA176" s="1">
        <v>19</v>
      </c>
      <c r="AB176" s="9">
        <v>60</v>
      </c>
    </row>
    <row r="177" spans="1:28" x14ac:dyDescent="0.25">
      <c r="A177" s="21"/>
      <c r="B177" s="2" t="s">
        <v>150</v>
      </c>
      <c r="C177" s="2">
        <v>1</v>
      </c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>
        <v>1</v>
      </c>
      <c r="S177" s="1"/>
      <c r="T177" s="1">
        <v>2</v>
      </c>
      <c r="U177" s="1">
        <v>14</v>
      </c>
      <c r="V177" s="1"/>
      <c r="W177" s="1"/>
      <c r="X177" s="1">
        <v>3</v>
      </c>
      <c r="Y177" s="1"/>
      <c r="Z177" s="1"/>
      <c r="AA177" s="1">
        <v>2</v>
      </c>
      <c r="AB177" s="9">
        <v>22</v>
      </c>
    </row>
    <row r="178" spans="1:28" x14ac:dyDescent="0.25">
      <c r="A178" s="21"/>
      <c r="B178" s="2" t="s">
        <v>136</v>
      </c>
      <c r="C178" s="2">
        <v>1</v>
      </c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>
        <v>2</v>
      </c>
      <c r="S178" s="1"/>
      <c r="T178" s="1"/>
      <c r="U178" s="1">
        <v>6</v>
      </c>
      <c r="V178" s="1"/>
      <c r="W178" s="1"/>
      <c r="X178" s="1"/>
      <c r="Y178" s="1"/>
      <c r="Z178" s="1"/>
      <c r="AA178" s="1"/>
      <c r="AB178" s="9">
        <v>8</v>
      </c>
    </row>
    <row r="179" spans="1:28" x14ac:dyDescent="0.25">
      <c r="A179" s="21"/>
      <c r="B179" s="2" t="s">
        <v>3</v>
      </c>
      <c r="C179" s="2">
        <v>1</v>
      </c>
      <c r="D179" s="1"/>
      <c r="E179" s="1"/>
      <c r="F179" s="1"/>
      <c r="G179" s="1"/>
      <c r="H179" s="1"/>
      <c r="I179" s="1">
        <v>9</v>
      </c>
      <c r="J179" s="1"/>
      <c r="K179" s="1"/>
      <c r="L179" s="1">
        <v>7</v>
      </c>
      <c r="M179" s="1"/>
      <c r="N179" s="1"/>
      <c r="O179" s="1">
        <v>2</v>
      </c>
      <c r="P179" s="1"/>
      <c r="Q179" s="1"/>
      <c r="R179" s="1">
        <v>7</v>
      </c>
      <c r="S179" s="1"/>
      <c r="T179" s="1">
        <v>2</v>
      </c>
      <c r="U179" s="1">
        <v>15</v>
      </c>
      <c r="V179" s="1"/>
      <c r="W179" s="1">
        <v>3</v>
      </c>
      <c r="X179" s="1">
        <v>13</v>
      </c>
      <c r="Y179" s="1"/>
      <c r="Z179" s="1">
        <v>10</v>
      </c>
      <c r="AA179" s="1">
        <v>24</v>
      </c>
      <c r="AB179" s="9">
        <v>92</v>
      </c>
    </row>
    <row r="180" spans="1:28" x14ac:dyDescent="0.25">
      <c r="A180" s="21"/>
      <c r="B180" s="2" t="s">
        <v>119</v>
      </c>
      <c r="C180" s="2">
        <v>1</v>
      </c>
      <c r="D180" s="1"/>
      <c r="E180" s="1"/>
      <c r="F180" s="1"/>
      <c r="G180" s="1"/>
      <c r="H180" s="1"/>
      <c r="I180" s="1"/>
      <c r="J180" s="1"/>
      <c r="K180" s="1"/>
      <c r="L180" s="1">
        <v>8</v>
      </c>
      <c r="M180" s="1"/>
      <c r="N180" s="1"/>
      <c r="O180" s="1"/>
      <c r="P180" s="1"/>
      <c r="Q180" s="1"/>
      <c r="R180" s="1">
        <v>3</v>
      </c>
      <c r="S180" s="1"/>
      <c r="T180" s="1"/>
      <c r="U180" s="1">
        <v>4</v>
      </c>
      <c r="V180" s="1"/>
      <c r="W180" s="1"/>
      <c r="X180" s="1">
        <v>7</v>
      </c>
      <c r="Y180" s="1"/>
      <c r="Z180" s="1"/>
      <c r="AA180" s="1">
        <v>1</v>
      </c>
      <c r="AB180" s="9">
        <v>23</v>
      </c>
    </row>
    <row r="181" spans="1:28" x14ac:dyDescent="0.25">
      <c r="A181" s="21"/>
      <c r="B181" s="2" t="s">
        <v>103</v>
      </c>
      <c r="C181" s="2">
        <v>1</v>
      </c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>
        <v>1</v>
      </c>
      <c r="P181" s="1"/>
      <c r="Q181" s="1"/>
      <c r="R181" s="1">
        <v>4</v>
      </c>
      <c r="S181" s="1"/>
      <c r="T181" s="1"/>
      <c r="U181" s="1">
        <v>6</v>
      </c>
      <c r="V181" s="1"/>
      <c r="W181" s="1">
        <v>3</v>
      </c>
      <c r="X181" s="1">
        <v>12</v>
      </c>
      <c r="Y181" s="1"/>
      <c r="Z181" s="1"/>
      <c r="AA181" s="1">
        <v>1</v>
      </c>
      <c r="AB181" s="9">
        <v>27</v>
      </c>
    </row>
    <row r="182" spans="1:28" x14ac:dyDescent="0.25">
      <c r="A182" s="21"/>
      <c r="B182" s="2" t="s">
        <v>63</v>
      </c>
      <c r="C182" s="2">
        <v>1</v>
      </c>
      <c r="D182" s="1"/>
      <c r="E182" s="1"/>
      <c r="F182" s="1"/>
      <c r="G182" s="1"/>
      <c r="H182" s="1"/>
      <c r="I182" s="1">
        <v>2</v>
      </c>
      <c r="J182" s="1"/>
      <c r="K182" s="1"/>
      <c r="L182" s="1">
        <v>5</v>
      </c>
      <c r="M182" s="1"/>
      <c r="N182" s="1"/>
      <c r="O182" s="1">
        <v>1</v>
      </c>
      <c r="P182" s="1"/>
      <c r="Q182" s="1"/>
      <c r="R182" s="1">
        <v>5</v>
      </c>
      <c r="S182" s="1"/>
      <c r="T182" s="1"/>
      <c r="U182" s="1">
        <v>7</v>
      </c>
      <c r="V182" s="1"/>
      <c r="W182" s="1"/>
      <c r="X182" s="1">
        <v>4</v>
      </c>
      <c r="Y182" s="1"/>
      <c r="Z182" s="1">
        <v>3</v>
      </c>
      <c r="AA182" s="1">
        <v>8</v>
      </c>
      <c r="AB182" s="9">
        <v>35</v>
      </c>
    </row>
    <row r="183" spans="1:28" x14ac:dyDescent="0.25">
      <c r="A183" s="21"/>
      <c r="B183" s="2" t="s">
        <v>140</v>
      </c>
      <c r="C183" s="2">
        <v>1</v>
      </c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>
        <v>3</v>
      </c>
      <c r="S183" s="1"/>
      <c r="T183" s="1"/>
      <c r="U183" s="1">
        <v>5</v>
      </c>
      <c r="V183" s="1"/>
      <c r="W183" s="1"/>
      <c r="X183" s="1"/>
      <c r="Y183" s="1"/>
      <c r="Z183" s="1"/>
      <c r="AA183" s="1"/>
      <c r="AB183" s="9">
        <v>8</v>
      </c>
    </row>
    <row r="184" spans="1:28" s="17" customFormat="1" ht="15.75" thickBot="1" x14ac:dyDescent="0.3">
      <c r="A184" s="22"/>
      <c r="B184" s="14" t="s">
        <v>196</v>
      </c>
      <c r="C184" s="14">
        <f>SUM(C158:C183)</f>
        <v>26</v>
      </c>
      <c r="D184" s="15">
        <f>SUM(D158:D183)</f>
        <v>0</v>
      </c>
      <c r="E184" s="15">
        <f t="shared" ref="E184:AB184" si="7">SUM(E158:E183)</f>
        <v>0</v>
      </c>
      <c r="F184" s="15">
        <f t="shared" si="7"/>
        <v>2</v>
      </c>
      <c r="G184" s="15">
        <f t="shared" si="7"/>
        <v>1</v>
      </c>
      <c r="H184" s="15">
        <f t="shared" si="7"/>
        <v>37</v>
      </c>
      <c r="I184" s="15">
        <f t="shared" si="7"/>
        <v>195</v>
      </c>
      <c r="J184" s="15">
        <f t="shared" si="7"/>
        <v>0</v>
      </c>
      <c r="K184" s="15">
        <f t="shared" si="7"/>
        <v>15</v>
      </c>
      <c r="L184" s="15">
        <f t="shared" si="7"/>
        <v>185</v>
      </c>
      <c r="M184" s="15">
        <f t="shared" si="7"/>
        <v>0</v>
      </c>
      <c r="N184" s="15">
        <f t="shared" si="7"/>
        <v>8</v>
      </c>
      <c r="O184" s="15">
        <f t="shared" si="7"/>
        <v>43</v>
      </c>
      <c r="P184" s="15">
        <f t="shared" si="7"/>
        <v>0</v>
      </c>
      <c r="Q184" s="15">
        <f t="shared" si="7"/>
        <v>8</v>
      </c>
      <c r="R184" s="15">
        <f t="shared" si="7"/>
        <v>89</v>
      </c>
      <c r="S184" s="15">
        <f t="shared" si="7"/>
        <v>0</v>
      </c>
      <c r="T184" s="15">
        <f t="shared" si="7"/>
        <v>47</v>
      </c>
      <c r="U184" s="15">
        <f t="shared" si="7"/>
        <v>296</v>
      </c>
      <c r="V184" s="15">
        <f t="shared" si="7"/>
        <v>0</v>
      </c>
      <c r="W184" s="15">
        <f t="shared" si="7"/>
        <v>71</v>
      </c>
      <c r="X184" s="15">
        <f t="shared" si="7"/>
        <v>275</v>
      </c>
      <c r="Y184" s="15">
        <f t="shared" si="7"/>
        <v>0</v>
      </c>
      <c r="Z184" s="15">
        <f t="shared" si="7"/>
        <v>73</v>
      </c>
      <c r="AA184" s="15">
        <f t="shared" si="7"/>
        <v>301</v>
      </c>
      <c r="AB184" s="16">
        <f t="shared" si="7"/>
        <v>1646</v>
      </c>
    </row>
  </sheetData>
  <mergeCells count="18">
    <mergeCell ref="A106:A128"/>
    <mergeCell ref="A85:A104"/>
    <mergeCell ref="A61:A83"/>
    <mergeCell ref="A14:A22"/>
    <mergeCell ref="A5:A12"/>
    <mergeCell ref="V1:X1"/>
    <mergeCell ref="Y1:AA1"/>
    <mergeCell ref="AB1:AB2"/>
    <mergeCell ref="D1:F1"/>
    <mergeCell ref="G1:I1"/>
    <mergeCell ref="J1:L1"/>
    <mergeCell ref="M1:O1"/>
    <mergeCell ref="P1:R1"/>
    <mergeCell ref="S1:U1"/>
    <mergeCell ref="A24:A59"/>
    <mergeCell ref="A2:A3"/>
    <mergeCell ref="A158:A184"/>
    <mergeCell ref="A130:A15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f97563a-9475-49a1-a682-334395cc9e31">
      <Terms xmlns="http://schemas.microsoft.com/office/infopath/2007/PartnerControls"/>
    </lcf76f155ced4ddcb4097134ff3c332f>
    <TaxCatchAll xmlns="c7e6b9d8-f4f6-456a-9517-62bf61cc270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E963F136DEA974180808FA070DF6442" ma:contentTypeVersion="13" ma:contentTypeDescription="Opret et nyt dokument." ma:contentTypeScope="" ma:versionID="f6bee89e25b4d05da467e8004963e22f">
  <xsd:schema xmlns:xsd="http://www.w3.org/2001/XMLSchema" xmlns:xs="http://www.w3.org/2001/XMLSchema" xmlns:p="http://schemas.microsoft.com/office/2006/metadata/properties" xmlns:ns2="af97563a-9475-49a1-a682-334395cc9e31" xmlns:ns3="c7e6b9d8-f4f6-456a-9517-62bf61cc2700" targetNamespace="http://schemas.microsoft.com/office/2006/metadata/properties" ma:root="true" ma:fieldsID="e6afc9a54cd34866faffd1bc62c37abc" ns2:_="" ns3:_="">
    <xsd:import namespace="af97563a-9475-49a1-a682-334395cc9e31"/>
    <xsd:import namespace="c7e6b9d8-f4f6-456a-9517-62bf61cc27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f97563a-9475-49a1-a682-334395cc9e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Billedmærker" ma:readOnly="false" ma:fieldId="{5cf76f15-5ced-4ddc-b409-7134ff3c332f}" ma:taxonomyMulti="true" ma:sspId="dff9ef7f-b462-4764-a275-8241231769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e6b9d8-f4f6-456a-9517-62bf61cc2700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bcb2918a-1826-43a2-b1d6-8ff4410f2576}" ma:internalName="TaxCatchAll" ma:showField="CatchAllData" ma:web="c7e6b9d8-f4f6-456a-9517-62bf61cc270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3A63F07-BFED-455C-9CBA-EF121B49B7D8}">
  <ds:schemaRefs>
    <ds:schemaRef ds:uri="http://schemas.microsoft.com/office/2006/metadata/properties"/>
    <ds:schemaRef ds:uri="http://schemas.microsoft.com/office/infopath/2007/PartnerControls"/>
    <ds:schemaRef ds:uri="af97563a-9475-49a1-a682-334395cc9e31"/>
    <ds:schemaRef ds:uri="c7e6b9d8-f4f6-456a-9517-62bf61cc2700"/>
  </ds:schemaRefs>
</ds:datastoreItem>
</file>

<file path=customXml/itemProps2.xml><?xml version="1.0" encoding="utf-8"?>
<ds:datastoreItem xmlns:ds="http://schemas.openxmlformats.org/officeDocument/2006/customXml" ds:itemID="{39F62C6F-FCE8-4580-BC2E-8F05C297D6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FD5DA3E-14DB-4E8A-81AE-0666E1EB14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f97563a-9475-49a1-a682-334395cc9e31"/>
    <ds:schemaRef ds:uri="c7e6b9d8-f4f6-456a-9517-62bf61cc27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Medlemstal 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Pernille Knudsen</dc:creator>
  <cp:keywords/>
  <dc:description/>
  <cp:lastModifiedBy>Pernille Knudsen</cp:lastModifiedBy>
  <cp:revision/>
  <dcterms:created xsi:type="dcterms:W3CDTF">2025-04-03T09:28:53Z</dcterms:created>
  <dcterms:modified xsi:type="dcterms:W3CDTF">2025-04-09T12:37:11Z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0x0101007E963F136DEA974180808FA070DF6442</vt:lpwstr>
  </property>
  <property fmtid="{D5CDD505-2E9C-101B-9397-08002B2CF9AE}" pid="3" name="MediaServiceImageTags">
    <vt:lpwstr/>
  </property>
</Properties>
</file>